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75" yWindow="2745" windowWidth="19380" windowHeight="8595"/>
  </bookViews>
  <sheets>
    <sheet name="Workplan" sheetId="1" r:id="rId1"/>
    <sheet name="Analysis Summary" sheetId="2" r:id="rId2"/>
  </sheets>
  <calcPr calcId="125725"/>
</workbook>
</file>

<file path=xl/calcChain.xml><?xml version="1.0" encoding="utf-8"?>
<calcChain xmlns="http://schemas.openxmlformats.org/spreadsheetml/2006/main">
  <c r="B3" i="2"/>
  <c r="B2"/>
  <c r="L302" i="1" s="1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K3"/>
  <c r="A3"/>
  <c r="K2"/>
  <c r="L11" l="1"/>
  <c r="L19"/>
  <c r="L27"/>
  <c r="L35"/>
  <c r="L43"/>
  <c r="L51"/>
  <c r="L59"/>
  <c r="L67"/>
  <c r="L75"/>
  <c r="L83"/>
  <c r="L89"/>
  <c r="L105"/>
  <c r="L3"/>
  <c r="L5"/>
  <c r="L21"/>
  <c r="L29"/>
  <c r="L45"/>
  <c r="L53"/>
  <c r="L61"/>
  <c r="L69"/>
  <c r="L77"/>
  <c r="L85"/>
  <c r="L101"/>
  <c r="L9"/>
  <c r="L17"/>
  <c r="L25"/>
  <c r="L33"/>
  <c r="L41"/>
  <c r="L49"/>
  <c r="L57"/>
  <c r="L65"/>
  <c r="L73"/>
  <c r="L81"/>
  <c r="L93"/>
  <c r="L109"/>
  <c r="L13"/>
  <c r="L37"/>
  <c r="L7"/>
  <c r="L15"/>
  <c r="L23"/>
  <c r="L31"/>
  <c r="L39"/>
  <c r="L47"/>
  <c r="L55"/>
  <c r="L63"/>
  <c r="L71"/>
  <c r="L79"/>
  <c r="L97"/>
  <c r="L113"/>
  <c r="L87"/>
  <c r="L91"/>
  <c r="L95"/>
  <c r="L99"/>
  <c r="L103"/>
  <c r="L107"/>
  <c r="L111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B4" i="2"/>
  <c r="B5" s="1"/>
  <c r="L2" i="1"/>
  <c r="L4"/>
  <c r="L6"/>
  <c r="L8"/>
  <c r="L10"/>
  <c r="L12"/>
  <c r="L14"/>
  <c r="L16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B6" i="2" l="1"/>
</calcChain>
</file>

<file path=xl/sharedStrings.xml><?xml version="1.0" encoding="utf-8"?>
<sst xmlns="http://schemas.openxmlformats.org/spreadsheetml/2006/main" count="19" uniqueCount="19">
  <si>
    <t>Task Description</t>
  </si>
  <si>
    <t>Assignee Name</t>
  </si>
  <si>
    <t>Anticipated Start Date</t>
  </si>
  <si>
    <t>Anticipated End Date</t>
  </si>
  <si>
    <t>Actual Start Date</t>
  </si>
  <si>
    <t>Actual End Date</t>
  </si>
  <si>
    <t>Estimated Effort 
(#.# hours)</t>
  </si>
  <si>
    <t>Actual Effort 
(#.# hours)</t>
  </si>
  <si>
    <t>Estimation 
Accuracy</t>
  </si>
  <si>
    <t>Total Estimated Hours</t>
  </si>
  <si>
    <t>Total Actual Effort</t>
  </si>
  <si>
    <t>Percent Completed</t>
  </si>
  <si>
    <t>Earned Value</t>
  </si>
  <si>
    <t>Line</t>
  </si>
  <si>
    <t>Total Earned Value</t>
  </si>
  <si>
    <t>Over / Under</t>
  </si>
  <si>
    <t>Estimation Accuracy</t>
  </si>
  <si>
    <t>Description</t>
  </si>
  <si>
    <t>Value</t>
  </si>
</sst>
</file>

<file path=xl/styles.xml><?xml version="1.0" encoding="utf-8"?>
<styleSheet xmlns="http://schemas.openxmlformats.org/spreadsheetml/2006/main">
  <numFmts count="1">
    <numFmt numFmtId="164" formatCode="0.0%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0" fontId="0" fillId="0" borderId="0" xfId="0" applyNumberFormat="1"/>
    <xf numFmtId="16" fontId="0" fillId="0" borderId="0" xfId="0" applyNumberFormat="1"/>
    <xf numFmtId="15" fontId="0" fillId="0" borderId="0" xfId="0" applyNumberFormat="1"/>
    <xf numFmtId="9" fontId="0" fillId="0" borderId="0" xfId="0" applyNumberFormat="1"/>
    <xf numFmtId="14" fontId="0" fillId="0" borderId="0" xfId="0" applyNumberFormat="1"/>
    <xf numFmtId="14" fontId="0" fillId="0" borderId="0" xfId="0" applyNumberFormat="1" applyProtection="1"/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3">
    <dxf>
      <numFmt numFmtId="14" formatCode="0.00%"/>
    </dxf>
    <dxf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64"/>
          <bgColor theme="3" tint="0.39994506668294322"/>
        </patternFill>
      </fill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L302" totalsRowShown="0" headerRowDxfId="2">
  <autoFilter ref="A1:L302"/>
  <tableColumns count="12">
    <tableColumn id="1" name="Line">
      <calculatedColumnFormula>A1+1</calculatedColumnFormula>
    </tableColumn>
    <tableColumn id="2" name="Task Description"/>
    <tableColumn id="3" name="Assignee Name"/>
    <tableColumn id="4" name="Estimated Effort _x000a_(#.# hours)"/>
    <tableColumn id="5" name="Anticipated Start Date"/>
    <tableColumn id="6" name="Anticipated End Date"/>
    <tableColumn id="7" name="Actual Start Date"/>
    <tableColumn id="8" name="Actual End Date"/>
    <tableColumn id="9" name="Actual Effort _x000a_(#.# hours)"/>
    <tableColumn id="13" name="Percent Completed"/>
    <tableColumn id="10" name="Estimation _x000a_Accuracy" dataDxfId="1">
      <calculatedColumnFormula>IF(D2&lt;&gt;0,(I2-D2)/D2,0%)</calculatedColumnFormula>
    </tableColumn>
    <tableColumn id="12" name="Earned Value" dataDxfId="0">
      <calculatedColumnFormula>IF('Analysis Summary'!B$2&lt;&gt;0,Workplan!D2*Workplan!J2/'Analysis Summary'!B$2,0)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6" totalsRowShown="0">
  <autoFilter ref="A1:B6"/>
  <tableColumns count="2">
    <tableColumn id="1" name="Description"/>
    <tableColumn id="2" name="Value">
      <calculatedColumnFormula>SUM(Workplan!$L$2:$L$302)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zoomScale="50" zoomScaleNormal="50" workbookViewId="0"/>
  </sheetViews>
  <sheetFormatPr defaultRowHeight="15"/>
  <cols>
    <col min="2" max="2" width="62.5703125" customWidth="1"/>
    <col min="3" max="3" width="19.85546875" customWidth="1"/>
    <col min="4" max="4" width="15.85546875" customWidth="1"/>
    <col min="5" max="5" width="22.85546875" customWidth="1"/>
    <col min="6" max="6" width="22" customWidth="1"/>
    <col min="7" max="7" width="18.140625" customWidth="1"/>
    <col min="8" max="8" width="17.28515625" customWidth="1"/>
    <col min="9" max="10" width="12.5703125" customWidth="1"/>
    <col min="11" max="11" width="10.85546875" customWidth="1"/>
    <col min="12" max="12" width="15.140625" customWidth="1"/>
  </cols>
  <sheetData>
    <row r="1" spans="1:12" s="9" customFormat="1" ht="30">
      <c r="A1" s="8" t="s">
        <v>13</v>
      </c>
      <c r="B1" s="8" t="s">
        <v>0</v>
      </c>
      <c r="C1" s="8" t="s">
        <v>1</v>
      </c>
      <c r="D1" s="8" t="s">
        <v>6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7</v>
      </c>
      <c r="J1" s="8" t="s">
        <v>11</v>
      </c>
      <c r="K1" s="8" t="s">
        <v>8</v>
      </c>
      <c r="L1" s="8" t="s">
        <v>12</v>
      </c>
    </row>
    <row r="2" spans="1:12">
      <c r="A2">
        <v>1</v>
      </c>
      <c r="E2" s="3"/>
      <c r="F2" s="4"/>
      <c r="G2" s="4"/>
      <c r="H2" s="4"/>
      <c r="J2" s="5"/>
      <c r="K2" s="1">
        <f t="shared" ref="K2:K65" si="0">IF(D2&lt;&gt;0,(I2-D2)/D2,0%)</f>
        <v>0</v>
      </c>
      <c r="L2" s="2">
        <f>IF('Analysis Summary'!B$2&lt;&gt;0,Workplan!D2*Workplan!J2/'Analysis Summary'!B$2,0)</f>
        <v>0</v>
      </c>
    </row>
    <row r="3" spans="1:12">
      <c r="A3">
        <f>A2+1</f>
        <v>2</v>
      </c>
      <c r="E3" s="4"/>
      <c r="F3" s="4"/>
      <c r="G3" s="4"/>
      <c r="H3" s="4"/>
      <c r="J3" s="5"/>
      <c r="K3" s="1">
        <f t="shared" si="0"/>
        <v>0</v>
      </c>
      <c r="L3" s="2">
        <f>IF('Analysis Summary'!B$2&lt;&gt;0,Workplan!D3*Workplan!J3/'Analysis Summary'!B$2,0)</f>
        <v>0</v>
      </c>
    </row>
    <row r="4" spans="1:12">
      <c r="A4">
        <f t="shared" ref="A4:A67" si="1">A3+1</f>
        <v>3</v>
      </c>
      <c r="E4" s="4"/>
      <c r="F4" s="4"/>
      <c r="G4" s="4"/>
      <c r="H4" s="4"/>
      <c r="J4" s="5"/>
      <c r="K4" s="1">
        <f t="shared" si="0"/>
        <v>0</v>
      </c>
      <c r="L4" s="2">
        <f>IF('Analysis Summary'!B$2&lt;&gt;0,Workplan!D4*Workplan!J4/'Analysis Summary'!B$2,0)</f>
        <v>0</v>
      </c>
    </row>
    <row r="5" spans="1:12">
      <c r="A5">
        <f t="shared" si="1"/>
        <v>4</v>
      </c>
      <c r="E5" s="4"/>
      <c r="F5" s="4"/>
      <c r="G5" s="4"/>
      <c r="H5" s="4"/>
      <c r="J5" s="5"/>
      <c r="K5" s="1">
        <f t="shared" si="0"/>
        <v>0</v>
      </c>
      <c r="L5" s="2">
        <f>IF('Analysis Summary'!B$2&lt;&gt;0,Workplan!D5*Workplan!J5/'Analysis Summary'!B$2,0)</f>
        <v>0</v>
      </c>
    </row>
    <row r="6" spans="1:12">
      <c r="A6">
        <f t="shared" si="1"/>
        <v>5</v>
      </c>
      <c r="E6" s="4"/>
      <c r="F6" s="4"/>
      <c r="G6" s="4"/>
      <c r="H6" s="4"/>
      <c r="J6" s="5"/>
      <c r="K6" s="1">
        <f t="shared" si="0"/>
        <v>0</v>
      </c>
      <c r="L6" s="2">
        <f>IF('Analysis Summary'!B$2&lt;&gt;0,Workplan!D6*Workplan!J6/'Analysis Summary'!B$2,0)</f>
        <v>0</v>
      </c>
    </row>
    <row r="7" spans="1:12">
      <c r="A7">
        <f t="shared" si="1"/>
        <v>6</v>
      </c>
      <c r="E7" s="6"/>
      <c r="F7" s="7"/>
      <c r="G7" s="7"/>
      <c r="H7" s="7"/>
      <c r="J7" s="5"/>
      <c r="K7" s="1">
        <f t="shared" si="0"/>
        <v>0</v>
      </c>
      <c r="L7" s="2">
        <f>IF('Analysis Summary'!B$2&lt;&gt;0,Workplan!D7*Workplan!J7/'Analysis Summary'!B$2,0)</f>
        <v>0</v>
      </c>
    </row>
    <row r="8" spans="1:12">
      <c r="A8">
        <f t="shared" si="1"/>
        <v>7</v>
      </c>
      <c r="E8" s="6"/>
      <c r="F8" s="7"/>
      <c r="G8" s="7"/>
      <c r="H8" s="7"/>
      <c r="J8" s="5"/>
      <c r="K8" s="1">
        <f t="shared" si="0"/>
        <v>0</v>
      </c>
      <c r="L8" s="2">
        <f>IF('Analysis Summary'!B$2&lt;&gt;0,Workplan!D8*Workplan!J8/'Analysis Summary'!B$2,0)</f>
        <v>0</v>
      </c>
    </row>
    <row r="9" spans="1:12">
      <c r="A9">
        <f t="shared" si="1"/>
        <v>8</v>
      </c>
      <c r="E9" s="6"/>
      <c r="F9" s="6"/>
      <c r="G9" s="6"/>
      <c r="H9" s="6"/>
      <c r="J9" s="5"/>
      <c r="K9" s="1">
        <f t="shared" si="0"/>
        <v>0</v>
      </c>
      <c r="L9" s="2">
        <f>IF('Analysis Summary'!B$2&lt;&gt;0,Workplan!D9*Workplan!J9/'Analysis Summary'!B$2,0)</f>
        <v>0</v>
      </c>
    </row>
    <row r="10" spans="1:12">
      <c r="A10">
        <f t="shared" si="1"/>
        <v>9</v>
      </c>
      <c r="E10" s="6"/>
      <c r="F10" s="6"/>
      <c r="G10" s="6"/>
      <c r="H10" s="6"/>
      <c r="J10" s="5"/>
      <c r="K10" s="1">
        <f t="shared" si="0"/>
        <v>0</v>
      </c>
      <c r="L10" s="2">
        <f>IF('Analysis Summary'!B$2&lt;&gt;0,Workplan!D10*Workplan!J10/'Analysis Summary'!B$2,0)</f>
        <v>0</v>
      </c>
    </row>
    <row r="11" spans="1:12">
      <c r="A11">
        <f t="shared" si="1"/>
        <v>10</v>
      </c>
      <c r="E11" s="6"/>
      <c r="F11" s="6"/>
      <c r="G11" s="6"/>
      <c r="H11" s="6"/>
      <c r="J11" s="5"/>
      <c r="K11" s="1">
        <f t="shared" si="0"/>
        <v>0</v>
      </c>
      <c r="L11" s="2">
        <f>IF('Analysis Summary'!B$2&lt;&gt;0,Workplan!D11*Workplan!J11/'Analysis Summary'!B$2,0)</f>
        <v>0</v>
      </c>
    </row>
    <row r="12" spans="1:12">
      <c r="A12">
        <f t="shared" si="1"/>
        <v>11</v>
      </c>
      <c r="E12" s="6"/>
      <c r="F12" s="7"/>
      <c r="G12" s="6"/>
      <c r="H12" s="7"/>
      <c r="J12" s="5"/>
      <c r="K12" s="1">
        <f t="shared" si="0"/>
        <v>0</v>
      </c>
      <c r="L12" s="2">
        <f>IF('Analysis Summary'!B$2&lt;&gt;0,Workplan!D12*Workplan!J12/'Analysis Summary'!B$2,0)</f>
        <v>0</v>
      </c>
    </row>
    <row r="13" spans="1:12">
      <c r="A13">
        <f t="shared" si="1"/>
        <v>12</v>
      </c>
      <c r="E13" s="6"/>
      <c r="F13" s="6"/>
      <c r="G13" s="6"/>
      <c r="H13" s="6"/>
      <c r="J13" s="5"/>
      <c r="K13" s="1">
        <f t="shared" si="0"/>
        <v>0</v>
      </c>
      <c r="L13" s="2">
        <f>IF('Analysis Summary'!B$2&lt;&gt;0,Workplan!D13*Workplan!J13/'Analysis Summary'!B$2,0)</f>
        <v>0</v>
      </c>
    </row>
    <row r="14" spans="1:12">
      <c r="A14">
        <f t="shared" si="1"/>
        <v>13</v>
      </c>
      <c r="K14" s="1">
        <f t="shared" si="0"/>
        <v>0</v>
      </c>
      <c r="L14" s="2">
        <f>IF('Analysis Summary'!B$2&lt;&gt;0,Workplan!D14*Workplan!J14/'Analysis Summary'!B$2,0)</f>
        <v>0</v>
      </c>
    </row>
    <row r="15" spans="1:12">
      <c r="A15">
        <f t="shared" si="1"/>
        <v>14</v>
      </c>
      <c r="K15" s="1">
        <f t="shared" si="0"/>
        <v>0</v>
      </c>
      <c r="L15" s="2">
        <f>IF('Analysis Summary'!B$2&lt;&gt;0,Workplan!D15*Workplan!J15/'Analysis Summary'!B$2,0)</f>
        <v>0</v>
      </c>
    </row>
    <row r="16" spans="1:12">
      <c r="A16">
        <f t="shared" si="1"/>
        <v>15</v>
      </c>
      <c r="K16" s="1">
        <f t="shared" si="0"/>
        <v>0</v>
      </c>
      <c r="L16" s="2">
        <f>IF('Analysis Summary'!B$2&lt;&gt;0,Workplan!D16*Workplan!J16/'Analysis Summary'!B$2,0)</f>
        <v>0</v>
      </c>
    </row>
    <row r="17" spans="1:12">
      <c r="A17">
        <f t="shared" si="1"/>
        <v>16</v>
      </c>
      <c r="K17" s="1">
        <f t="shared" si="0"/>
        <v>0</v>
      </c>
      <c r="L17" s="2">
        <f>IF('Analysis Summary'!B$2&lt;&gt;0,Workplan!D17*Workplan!J17/'Analysis Summary'!B$2,0)</f>
        <v>0</v>
      </c>
    </row>
    <row r="18" spans="1:12">
      <c r="A18">
        <f t="shared" si="1"/>
        <v>17</v>
      </c>
      <c r="K18" s="1">
        <f t="shared" si="0"/>
        <v>0</v>
      </c>
      <c r="L18" s="2">
        <f>IF('Analysis Summary'!B$2&lt;&gt;0,Workplan!D18*Workplan!J18/'Analysis Summary'!B$2,0)</f>
        <v>0</v>
      </c>
    </row>
    <row r="19" spans="1:12">
      <c r="A19">
        <f t="shared" si="1"/>
        <v>18</v>
      </c>
      <c r="K19" s="1">
        <f t="shared" si="0"/>
        <v>0</v>
      </c>
      <c r="L19" s="2">
        <f>IF('Analysis Summary'!B$2&lt;&gt;0,Workplan!D19*Workplan!J19/'Analysis Summary'!B$2,0)</f>
        <v>0</v>
      </c>
    </row>
    <row r="20" spans="1:12">
      <c r="A20">
        <f t="shared" si="1"/>
        <v>19</v>
      </c>
      <c r="K20" s="1">
        <f t="shared" si="0"/>
        <v>0</v>
      </c>
      <c r="L20" s="2">
        <f>IF('Analysis Summary'!B$2&lt;&gt;0,Workplan!D20*Workplan!J20/'Analysis Summary'!B$2,0)</f>
        <v>0</v>
      </c>
    </row>
    <row r="21" spans="1:12">
      <c r="A21">
        <f t="shared" si="1"/>
        <v>20</v>
      </c>
      <c r="K21" s="1">
        <f t="shared" si="0"/>
        <v>0</v>
      </c>
      <c r="L21" s="2">
        <f>IF('Analysis Summary'!B$2&lt;&gt;0,Workplan!D21*Workplan!J21/'Analysis Summary'!B$2,0)</f>
        <v>0</v>
      </c>
    </row>
    <row r="22" spans="1:12">
      <c r="A22">
        <f t="shared" si="1"/>
        <v>21</v>
      </c>
      <c r="K22" s="1">
        <f t="shared" si="0"/>
        <v>0</v>
      </c>
      <c r="L22" s="2">
        <f>IF('Analysis Summary'!B$2&lt;&gt;0,Workplan!D22*Workplan!J22/'Analysis Summary'!B$2,0)</f>
        <v>0</v>
      </c>
    </row>
    <row r="23" spans="1:12">
      <c r="A23">
        <f t="shared" si="1"/>
        <v>22</v>
      </c>
      <c r="K23" s="1">
        <f t="shared" si="0"/>
        <v>0</v>
      </c>
      <c r="L23" s="2">
        <f>IF('Analysis Summary'!B$2&lt;&gt;0,Workplan!D23*Workplan!J23/'Analysis Summary'!B$2,0)</f>
        <v>0</v>
      </c>
    </row>
    <row r="24" spans="1:12">
      <c r="A24">
        <f t="shared" si="1"/>
        <v>23</v>
      </c>
      <c r="K24" s="1">
        <f t="shared" si="0"/>
        <v>0</v>
      </c>
      <c r="L24" s="2">
        <f>IF('Analysis Summary'!B$2&lt;&gt;0,Workplan!D24*Workplan!J24/'Analysis Summary'!B$2,0)</f>
        <v>0</v>
      </c>
    </row>
    <row r="25" spans="1:12">
      <c r="A25">
        <f t="shared" si="1"/>
        <v>24</v>
      </c>
      <c r="K25" s="1">
        <f t="shared" si="0"/>
        <v>0</v>
      </c>
      <c r="L25" s="2">
        <f>IF('Analysis Summary'!B$2&lt;&gt;0,Workplan!D25*Workplan!J25/'Analysis Summary'!B$2,0)</f>
        <v>0</v>
      </c>
    </row>
    <row r="26" spans="1:12">
      <c r="A26">
        <f t="shared" si="1"/>
        <v>25</v>
      </c>
      <c r="K26" s="1">
        <f t="shared" si="0"/>
        <v>0</v>
      </c>
      <c r="L26" s="2">
        <f>IF('Analysis Summary'!B$2&lt;&gt;0,Workplan!D26*Workplan!J26/'Analysis Summary'!B$2,0)</f>
        <v>0</v>
      </c>
    </row>
    <row r="27" spans="1:12">
      <c r="A27">
        <f t="shared" si="1"/>
        <v>26</v>
      </c>
      <c r="K27" s="1">
        <f t="shared" si="0"/>
        <v>0</v>
      </c>
      <c r="L27" s="2">
        <f>IF('Analysis Summary'!B$2&lt;&gt;0,Workplan!D27*Workplan!J27/'Analysis Summary'!B$2,0)</f>
        <v>0</v>
      </c>
    </row>
    <row r="28" spans="1:12">
      <c r="A28">
        <f t="shared" si="1"/>
        <v>27</v>
      </c>
      <c r="K28" s="1">
        <f t="shared" si="0"/>
        <v>0</v>
      </c>
      <c r="L28" s="2">
        <f>IF('Analysis Summary'!B$2&lt;&gt;0,Workplan!D28*Workplan!J28/'Analysis Summary'!B$2,0)</f>
        <v>0</v>
      </c>
    </row>
    <row r="29" spans="1:12">
      <c r="A29">
        <f t="shared" si="1"/>
        <v>28</v>
      </c>
      <c r="K29" s="1">
        <f t="shared" si="0"/>
        <v>0</v>
      </c>
      <c r="L29" s="2">
        <f>IF('Analysis Summary'!B$2&lt;&gt;0,Workplan!D29*Workplan!J29/'Analysis Summary'!B$2,0)</f>
        <v>0</v>
      </c>
    </row>
    <row r="30" spans="1:12">
      <c r="A30">
        <f t="shared" si="1"/>
        <v>29</v>
      </c>
      <c r="K30" s="1">
        <f t="shared" si="0"/>
        <v>0</v>
      </c>
      <c r="L30" s="2">
        <f>IF('Analysis Summary'!B$2&lt;&gt;0,Workplan!D30*Workplan!J30/'Analysis Summary'!B$2,0)</f>
        <v>0</v>
      </c>
    </row>
    <row r="31" spans="1:12">
      <c r="A31">
        <f t="shared" si="1"/>
        <v>30</v>
      </c>
      <c r="K31" s="1">
        <f t="shared" si="0"/>
        <v>0</v>
      </c>
      <c r="L31" s="2">
        <f>IF('Analysis Summary'!B$2&lt;&gt;0,Workplan!D31*Workplan!J31/'Analysis Summary'!B$2,0)</f>
        <v>0</v>
      </c>
    </row>
    <row r="32" spans="1:12">
      <c r="A32">
        <f t="shared" si="1"/>
        <v>31</v>
      </c>
      <c r="K32" s="1">
        <f t="shared" si="0"/>
        <v>0</v>
      </c>
      <c r="L32" s="2">
        <f>IF('Analysis Summary'!B$2&lt;&gt;0,Workplan!D32*Workplan!J32/'Analysis Summary'!B$2,0)</f>
        <v>0</v>
      </c>
    </row>
    <row r="33" spans="1:12">
      <c r="A33">
        <f t="shared" si="1"/>
        <v>32</v>
      </c>
      <c r="K33" s="1">
        <f t="shared" si="0"/>
        <v>0</v>
      </c>
      <c r="L33" s="2">
        <f>IF('Analysis Summary'!B$2&lt;&gt;0,Workplan!D33*Workplan!J33/'Analysis Summary'!B$2,0)</f>
        <v>0</v>
      </c>
    </row>
    <row r="34" spans="1:12">
      <c r="A34">
        <f t="shared" si="1"/>
        <v>33</v>
      </c>
      <c r="K34" s="1">
        <f t="shared" si="0"/>
        <v>0</v>
      </c>
      <c r="L34" s="2">
        <f>IF('Analysis Summary'!B$2&lt;&gt;0,Workplan!D34*Workplan!J34/'Analysis Summary'!B$2,0)</f>
        <v>0</v>
      </c>
    </row>
    <row r="35" spans="1:12">
      <c r="A35">
        <f t="shared" si="1"/>
        <v>34</v>
      </c>
      <c r="K35" s="1">
        <f t="shared" si="0"/>
        <v>0</v>
      </c>
      <c r="L35" s="2">
        <f>IF('Analysis Summary'!B$2&lt;&gt;0,Workplan!D35*Workplan!J35/'Analysis Summary'!B$2,0)</f>
        <v>0</v>
      </c>
    </row>
    <row r="36" spans="1:12">
      <c r="A36">
        <f t="shared" si="1"/>
        <v>35</v>
      </c>
      <c r="K36" s="1">
        <f t="shared" si="0"/>
        <v>0</v>
      </c>
      <c r="L36" s="2">
        <f>IF('Analysis Summary'!B$2&lt;&gt;0,Workplan!D36*Workplan!J36/'Analysis Summary'!B$2,0)</f>
        <v>0</v>
      </c>
    </row>
    <row r="37" spans="1:12">
      <c r="A37">
        <f t="shared" si="1"/>
        <v>36</v>
      </c>
      <c r="K37" s="1">
        <f t="shared" si="0"/>
        <v>0</v>
      </c>
      <c r="L37" s="2">
        <f>IF('Analysis Summary'!B$2&lt;&gt;0,Workplan!D37*Workplan!J37/'Analysis Summary'!B$2,0)</f>
        <v>0</v>
      </c>
    </row>
    <row r="38" spans="1:12">
      <c r="A38">
        <f t="shared" si="1"/>
        <v>37</v>
      </c>
      <c r="K38" s="1">
        <f t="shared" si="0"/>
        <v>0</v>
      </c>
      <c r="L38" s="2">
        <f>IF('Analysis Summary'!B$2&lt;&gt;0,Workplan!D38*Workplan!J38/'Analysis Summary'!B$2,0)</f>
        <v>0</v>
      </c>
    </row>
    <row r="39" spans="1:12">
      <c r="A39">
        <f t="shared" si="1"/>
        <v>38</v>
      </c>
      <c r="K39" s="1">
        <f t="shared" si="0"/>
        <v>0</v>
      </c>
      <c r="L39" s="2">
        <f>IF('Analysis Summary'!B$2&lt;&gt;0,Workplan!D39*Workplan!J39/'Analysis Summary'!B$2,0)</f>
        <v>0</v>
      </c>
    </row>
    <row r="40" spans="1:12">
      <c r="A40">
        <f t="shared" si="1"/>
        <v>39</v>
      </c>
      <c r="K40" s="1">
        <f t="shared" si="0"/>
        <v>0</v>
      </c>
      <c r="L40" s="2">
        <f>IF('Analysis Summary'!B$2&lt;&gt;0,Workplan!D40*Workplan!J40/'Analysis Summary'!B$2,0)</f>
        <v>0</v>
      </c>
    </row>
    <row r="41" spans="1:12">
      <c r="A41">
        <f t="shared" si="1"/>
        <v>40</v>
      </c>
      <c r="K41" s="1">
        <f t="shared" si="0"/>
        <v>0</v>
      </c>
      <c r="L41" s="2">
        <f>IF('Analysis Summary'!B$2&lt;&gt;0,Workplan!D41*Workplan!J41/'Analysis Summary'!B$2,0)</f>
        <v>0</v>
      </c>
    </row>
    <row r="42" spans="1:12">
      <c r="A42">
        <f t="shared" si="1"/>
        <v>41</v>
      </c>
      <c r="K42" s="1">
        <f t="shared" si="0"/>
        <v>0</v>
      </c>
      <c r="L42" s="2">
        <f>IF('Analysis Summary'!B$2&lt;&gt;0,Workplan!D42*Workplan!J42/'Analysis Summary'!B$2,0)</f>
        <v>0</v>
      </c>
    </row>
    <row r="43" spans="1:12">
      <c r="A43">
        <f t="shared" si="1"/>
        <v>42</v>
      </c>
      <c r="K43" s="1">
        <f t="shared" si="0"/>
        <v>0</v>
      </c>
      <c r="L43" s="2">
        <f>IF('Analysis Summary'!B$2&lt;&gt;0,Workplan!D43*Workplan!J43/'Analysis Summary'!B$2,0)</f>
        <v>0</v>
      </c>
    </row>
    <row r="44" spans="1:12">
      <c r="A44">
        <f t="shared" si="1"/>
        <v>43</v>
      </c>
      <c r="K44" s="1">
        <f t="shared" si="0"/>
        <v>0</v>
      </c>
      <c r="L44" s="2">
        <f>IF('Analysis Summary'!B$2&lt;&gt;0,Workplan!D44*Workplan!J44/'Analysis Summary'!B$2,0)</f>
        <v>0</v>
      </c>
    </row>
    <row r="45" spans="1:12">
      <c r="A45">
        <f t="shared" si="1"/>
        <v>44</v>
      </c>
      <c r="K45" s="1">
        <f t="shared" si="0"/>
        <v>0</v>
      </c>
      <c r="L45" s="2">
        <f>IF('Analysis Summary'!B$2&lt;&gt;0,Workplan!D45*Workplan!J45/'Analysis Summary'!B$2,0)</f>
        <v>0</v>
      </c>
    </row>
    <row r="46" spans="1:12">
      <c r="A46">
        <f t="shared" si="1"/>
        <v>45</v>
      </c>
      <c r="K46" s="1">
        <f t="shared" si="0"/>
        <v>0</v>
      </c>
      <c r="L46" s="2">
        <f>IF('Analysis Summary'!B$2&lt;&gt;0,Workplan!D46*Workplan!J46/'Analysis Summary'!B$2,0)</f>
        <v>0</v>
      </c>
    </row>
    <row r="47" spans="1:12">
      <c r="A47">
        <f t="shared" si="1"/>
        <v>46</v>
      </c>
      <c r="K47" s="1">
        <f t="shared" si="0"/>
        <v>0</v>
      </c>
      <c r="L47" s="2">
        <f>IF('Analysis Summary'!B$2&lt;&gt;0,Workplan!D47*Workplan!J47/'Analysis Summary'!B$2,0)</f>
        <v>0</v>
      </c>
    </row>
    <row r="48" spans="1:12">
      <c r="A48">
        <f t="shared" si="1"/>
        <v>47</v>
      </c>
      <c r="K48" s="1">
        <f t="shared" si="0"/>
        <v>0</v>
      </c>
      <c r="L48" s="2">
        <f>IF('Analysis Summary'!B$2&lt;&gt;0,Workplan!D48*Workplan!J48/'Analysis Summary'!B$2,0)</f>
        <v>0</v>
      </c>
    </row>
    <row r="49" spans="1:12">
      <c r="A49">
        <f t="shared" si="1"/>
        <v>48</v>
      </c>
      <c r="K49" s="1">
        <f t="shared" si="0"/>
        <v>0</v>
      </c>
      <c r="L49" s="2">
        <f>IF('Analysis Summary'!B$2&lt;&gt;0,Workplan!D49*Workplan!J49/'Analysis Summary'!B$2,0)</f>
        <v>0</v>
      </c>
    </row>
    <row r="50" spans="1:12">
      <c r="A50">
        <f t="shared" si="1"/>
        <v>49</v>
      </c>
      <c r="K50" s="1">
        <f t="shared" si="0"/>
        <v>0</v>
      </c>
      <c r="L50" s="2">
        <f>IF('Analysis Summary'!B$2&lt;&gt;0,Workplan!D50*Workplan!J50/'Analysis Summary'!B$2,0)</f>
        <v>0</v>
      </c>
    </row>
    <row r="51" spans="1:12">
      <c r="A51">
        <f t="shared" si="1"/>
        <v>50</v>
      </c>
      <c r="K51" s="1">
        <f t="shared" si="0"/>
        <v>0</v>
      </c>
      <c r="L51" s="2">
        <f>IF('Analysis Summary'!B$2&lt;&gt;0,Workplan!D51*Workplan!J51/'Analysis Summary'!B$2,0)</f>
        <v>0</v>
      </c>
    </row>
    <row r="52" spans="1:12">
      <c r="A52">
        <f t="shared" si="1"/>
        <v>51</v>
      </c>
      <c r="K52" s="1">
        <f t="shared" si="0"/>
        <v>0</v>
      </c>
      <c r="L52" s="2">
        <f>IF('Analysis Summary'!B$2&lt;&gt;0,Workplan!D52*Workplan!J52/'Analysis Summary'!B$2,0)</f>
        <v>0</v>
      </c>
    </row>
    <row r="53" spans="1:12">
      <c r="A53">
        <f t="shared" si="1"/>
        <v>52</v>
      </c>
      <c r="K53" s="1">
        <f t="shared" si="0"/>
        <v>0</v>
      </c>
      <c r="L53" s="2">
        <f>IF('Analysis Summary'!B$2&lt;&gt;0,Workplan!D53*Workplan!J53/'Analysis Summary'!B$2,0)</f>
        <v>0</v>
      </c>
    </row>
    <row r="54" spans="1:12">
      <c r="A54">
        <f t="shared" si="1"/>
        <v>53</v>
      </c>
      <c r="K54" s="1">
        <f t="shared" si="0"/>
        <v>0</v>
      </c>
      <c r="L54" s="2">
        <f>IF('Analysis Summary'!B$2&lt;&gt;0,Workplan!D54*Workplan!J54/'Analysis Summary'!B$2,0)</f>
        <v>0</v>
      </c>
    </row>
    <row r="55" spans="1:12">
      <c r="A55">
        <f t="shared" si="1"/>
        <v>54</v>
      </c>
      <c r="K55" s="1">
        <f t="shared" si="0"/>
        <v>0</v>
      </c>
      <c r="L55" s="2">
        <f>IF('Analysis Summary'!B$2&lt;&gt;0,Workplan!D55*Workplan!J55/'Analysis Summary'!B$2,0)</f>
        <v>0</v>
      </c>
    </row>
    <row r="56" spans="1:12">
      <c r="A56">
        <f t="shared" si="1"/>
        <v>55</v>
      </c>
      <c r="K56" s="1">
        <f t="shared" si="0"/>
        <v>0</v>
      </c>
      <c r="L56" s="2">
        <f>IF('Analysis Summary'!B$2&lt;&gt;0,Workplan!D56*Workplan!J56/'Analysis Summary'!B$2,0)</f>
        <v>0</v>
      </c>
    </row>
    <row r="57" spans="1:12">
      <c r="A57">
        <f t="shared" si="1"/>
        <v>56</v>
      </c>
      <c r="K57" s="1">
        <f t="shared" si="0"/>
        <v>0</v>
      </c>
      <c r="L57" s="2">
        <f>IF('Analysis Summary'!B$2&lt;&gt;0,Workplan!D57*Workplan!J57/'Analysis Summary'!B$2,0)</f>
        <v>0</v>
      </c>
    </row>
    <row r="58" spans="1:12">
      <c r="A58">
        <f t="shared" si="1"/>
        <v>57</v>
      </c>
      <c r="K58" s="1">
        <f t="shared" si="0"/>
        <v>0</v>
      </c>
      <c r="L58" s="2">
        <f>IF('Analysis Summary'!B$2&lt;&gt;0,Workplan!D58*Workplan!J58/'Analysis Summary'!B$2,0)</f>
        <v>0</v>
      </c>
    </row>
    <row r="59" spans="1:12">
      <c r="A59">
        <f t="shared" si="1"/>
        <v>58</v>
      </c>
      <c r="K59" s="1">
        <f t="shared" si="0"/>
        <v>0</v>
      </c>
      <c r="L59" s="2">
        <f>IF('Analysis Summary'!B$2&lt;&gt;0,Workplan!D59*Workplan!J59/'Analysis Summary'!B$2,0)</f>
        <v>0</v>
      </c>
    </row>
    <row r="60" spans="1:12">
      <c r="A60">
        <f t="shared" si="1"/>
        <v>59</v>
      </c>
      <c r="K60" s="1">
        <f t="shared" si="0"/>
        <v>0</v>
      </c>
      <c r="L60" s="2">
        <f>IF('Analysis Summary'!B$2&lt;&gt;0,Workplan!D60*Workplan!J60/'Analysis Summary'!B$2,0)</f>
        <v>0</v>
      </c>
    </row>
    <row r="61" spans="1:12">
      <c r="A61">
        <f t="shared" si="1"/>
        <v>60</v>
      </c>
      <c r="K61" s="1">
        <f t="shared" si="0"/>
        <v>0</v>
      </c>
      <c r="L61" s="2">
        <f>IF('Analysis Summary'!B$2&lt;&gt;0,Workplan!D61*Workplan!J61/'Analysis Summary'!B$2,0)</f>
        <v>0</v>
      </c>
    </row>
    <row r="62" spans="1:12">
      <c r="A62">
        <f t="shared" si="1"/>
        <v>61</v>
      </c>
      <c r="K62" s="1">
        <f t="shared" si="0"/>
        <v>0</v>
      </c>
      <c r="L62" s="2">
        <f>IF('Analysis Summary'!B$2&lt;&gt;0,Workplan!D62*Workplan!J62/'Analysis Summary'!B$2,0)</f>
        <v>0</v>
      </c>
    </row>
    <row r="63" spans="1:12">
      <c r="A63">
        <f t="shared" si="1"/>
        <v>62</v>
      </c>
      <c r="K63" s="1">
        <f t="shared" si="0"/>
        <v>0</v>
      </c>
      <c r="L63" s="2">
        <f>IF('Analysis Summary'!B$2&lt;&gt;0,Workplan!D63*Workplan!J63/'Analysis Summary'!B$2,0)</f>
        <v>0</v>
      </c>
    </row>
    <row r="64" spans="1:12">
      <c r="A64">
        <f t="shared" si="1"/>
        <v>63</v>
      </c>
      <c r="K64" s="1">
        <f t="shared" si="0"/>
        <v>0</v>
      </c>
      <c r="L64" s="2">
        <f>IF('Analysis Summary'!B$2&lt;&gt;0,Workplan!D64*Workplan!J64/'Analysis Summary'!B$2,0)</f>
        <v>0</v>
      </c>
    </row>
    <row r="65" spans="1:12">
      <c r="A65">
        <f t="shared" si="1"/>
        <v>64</v>
      </c>
      <c r="K65" s="1">
        <f t="shared" si="0"/>
        <v>0</v>
      </c>
      <c r="L65" s="2">
        <f>IF('Analysis Summary'!B$2&lt;&gt;0,Workplan!D65*Workplan!J65/'Analysis Summary'!B$2,0)</f>
        <v>0</v>
      </c>
    </row>
    <row r="66" spans="1:12">
      <c r="A66">
        <f t="shared" si="1"/>
        <v>65</v>
      </c>
      <c r="K66" s="1">
        <f t="shared" ref="K66:K129" si="2">IF(D66&lt;&gt;0,(I66-D66)/D66,0%)</f>
        <v>0</v>
      </c>
      <c r="L66" s="2">
        <f>IF('Analysis Summary'!B$2&lt;&gt;0,Workplan!D66*Workplan!J66/'Analysis Summary'!B$2,0)</f>
        <v>0</v>
      </c>
    </row>
    <row r="67" spans="1:12">
      <c r="A67">
        <f t="shared" si="1"/>
        <v>66</v>
      </c>
      <c r="K67" s="1">
        <f t="shared" si="2"/>
        <v>0</v>
      </c>
      <c r="L67" s="2">
        <f>IF('Analysis Summary'!B$2&lt;&gt;0,Workplan!D67*Workplan!J67/'Analysis Summary'!B$2,0)</f>
        <v>0</v>
      </c>
    </row>
    <row r="68" spans="1:12">
      <c r="A68">
        <f t="shared" ref="A68:A131" si="3">A67+1</f>
        <v>67</v>
      </c>
      <c r="K68" s="1">
        <f t="shared" si="2"/>
        <v>0</v>
      </c>
      <c r="L68" s="2">
        <f>IF('Analysis Summary'!B$2&lt;&gt;0,Workplan!D68*Workplan!J68/'Analysis Summary'!B$2,0)</f>
        <v>0</v>
      </c>
    </row>
    <row r="69" spans="1:12">
      <c r="A69">
        <f t="shared" si="3"/>
        <v>68</v>
      </c>
      <c r="K69" s="1">
        <f t="shared" si="2"/>
        <v>0</v>
      </c>
      <c r="L69" s="2">
        <f>IF('Analysis Summary'!B$2&lt;&gt;0,Workplan!D69*Workplan!J69/'Analysis Summary'!B$2,0)</f>
        <v>0</v>
      </c>
    </row>
    <row r="70" spans="1:12">
      <c r="A70">
        <f t="shared" si="3"/>
        <v>69</v>
      </c>
      <c r="K70" s="1">
        <f t="shared" si="2"/>
        <v>0</v>
      </c>
      <c r="L70" s="2">
        <f>IF('Analysis Summary'!B$2&lt;&gt;0,Workplan!D70*Workplan!J70/'Analysis Summary'!B$2,0)</f>
        <v>0</v>
      </c>
    </row>
    <row r="71" spans="1:12">
      <c r="A71">
        <f t="shared" si="3"/>
        <v>70</v>
      </c>
      <c r="K71" s="1">
        <f t="shared" si="2"/>
        <v>0</v>
      </c>
      <c r="L71" s="2">
        <f>IF('Analysis Summary'!B$2&lt;&gt;0,Workplan!D71*Workplan!J71/'Analysis Summary'!B$2,0)</f>
        <v>0</v>
      </c>
    </row>
    <row r="72" spans="1:12">
      <c r="A72">
        <f t="shared" si="3"/>
        <v>71</v>
      </c>
      <c r="K72" s="1">
        <f t="shared" si="2"/>
        <v>0</v>
      </c>
      <c r="L72" s="2">
        <f>IF('Analysis Summary'!B$2&lt;&gt;0,Workplan!D72*Workplan!J72/'Analysis Summary'!B$2,0)</f>
        <v>0</v>
      </c>
    </row>
    <row r="73" spans="1:12">
      <c r="A73">
        <f t="shared" si="3"/>
        <v>72</v>
      </c>
      <c r="K73" s="1">
        <f t="shared" si="2"/>
        <v>0</v>
      </c>
      <c r="L73" s="2">
        <f>IF('Analysis Summary'!B$2&lt;&gt;0,Workplan!D73*Workplan!J73/'Analysis Summary'!B$2,0)</f>
        <v>0</v>
      </c>
    </row>
    <row r="74" spans="1:12">
      <c r="A74">
        <f t="shared" si="3"/>
        <v>73</v>
      </c>
      <c r="K74" s="1">
        <f t="shared" si="2"/>
        <v>0</v>
      </c>
      <c r="L74" s="2">
        <f>IF('Analysis Summary'!B$2&lt;&gt;0,Workplan!D74*Workplan!J74/'Analysis Summary'!B$2,0)</f>
        <v>0</v>
      </c>
    </row>
    <row r="75" spans="1:12">
      <c r="A75">
        <f t="shared" si="3"/>
        <v>74</v>
      </c>
      <c r="K75" s="1">
        <f t="shared" si="2"/>
        <v>0</v>
      </c>
      <c r="L75" s="2">
        <f>IF('Analysis Summary'!B$2&lt;&gt;0,Workplan!D75*Workplan!J75/'Analysis Summary'!B$2,0)</f>
        <v>0</v>
      </c>
    </row>
    <row r="76" spans="1:12">
      <c r="A76">
        <f t="shared" si="3"/>
        <v>75</v>
      </c>
      <c r="K76" s="1">
        <f t="shared" si="2"/>
        <v>0</v>
      </c>
      <c r="L76" s="2">
        <f>IF('Analysis Summary'!B$2&lt;&gt;0,Workplan!D76*Workplan!J76/'Analysis Summary'!B$2,0)</f>
        <v>0</v>
      </c>
    </row>
    <row r="77" spans="1:12">
      <c r="A77">
        <f t="shared" si="3"/>
        <v>76</v>
      </c>
      <c r="K77" s="1">
        <f t="shared" si="2"/>
        <v>0</v>
      </c>
      <c r="L77" s="2">
        <f>IF('Analysis Summary'!B$2&lt;&gt;0,Workplan!D77*Workplan!J77/'Analysis Summary'!B$2,0)</f>
        <v>0</v>
      </c>
    </row>
    <row r="78" spans="1:12">
      <c r="A78">
        <f t="shared" si="3"/>
        <v>77</v>
      </c>
      <c r="K78" s="1">
        <f t="shared" si="2"/>
        <v>0</v>
      </c>
      <c r="L78" s="2">
        <f>IF('Analysis Summary'!B$2&lt;&gt;0,Workplan!D78*Workplan!J78/'Analysis Summary'!B$2,0)</f>
        <v>0</v>
      </c>
    </row>
    <row r="79" spans="1:12">
      <c r="A79">
        <f t="shared" si="3"/>
        <v>78</v>
      </c>
      <c r="K79" s="1">
        <f t="shared" si="2"/>
        <v>0</v>
      </c>
      <c r="L79" s="2">
        <f>IF('Analysis Summary'!B$2&lt;&gt;0,Workplan!D79*Workplan!J79/'Analysis Summary'!B$2,0)</f>
        <v>0</v>
      </c>
    </row>
    <row r="80" spans="1:12">
      <c r="A80">
        <f t="shared" si="3"/>
        <v>79</v>
      </c>
      <c r="K80" s="1">
        <f t="shared" si="2"/>
        <v>0</v>
      </c>
      <c r="L80" s="2">
        <f>IF('Analysis Summary'!B$2&lt;&gt;0,Workplan!D80*Workplan!J80/'Analysis Summary'!B$2,0)</f>
        <v>0</v>
      </c>
    </row>
    <row r="81" spans="1:12">
      <c r="A81">
        <f t="shared" si="3"/>
        <v>80</v>
      </c>
      <c r="K81" s="1">
        <f t="shared" si="2"/>
        <v>0</v>
      </c>
      <c r="L81" s="2">
        <f>IF('Analysis Summary'!B$2&lt;&gt;0,Workplan!D81*Workplan!J81/'Analysis Summary'!B$2,0)</f>
        <v>0</v>
      </c>
    </row>
    <row r="82" spans="1:12">
      <c r="A82">
        <f t="shared" si="3"/>
        <v>81</v>
      </c>
      <c r="K82" s="1">
        <f t="shared" si="2"/>
        <v>0</v>
      </c>
      <c r="L82" s="2">
        <f>IF('Analysis Summary'!B$2&lt;&gt;0,Workplan!D82*Workplan!J82/'Analysis Summary'!B$2,0)</f>
        <v>0</v>
      </c>
    </row>
    <row r="83" spans="1:12">
      <c r="A83">
        <f t="shared" si="3"/>
        <v>82</v>
      </c>
      <c r="K83" s="1">
        <f t="shared" si="2"/>
        <v>0</v>
      </c>
      <c r="L83" s="2">
        <f>IF('Analysis Summary'!B$2&lt;&gt;0,Workplan!D83*Workplan!J83/'Analysis Summary'!B$2,0)</f>
        <v>0</v>
      </c>
    </row>
    <row r="84" spans="1:12">
      <c r="A84">
        <f t="shared" si="3"/>
        <v>83</v>
      </c>
      <c r="K84" s="1">
        <f t="shared" si="2"/>
        <v>0</v>
      </c>
      <c r="L84" s="2">
        <f>IF('Analysis Summary'!B$2&lt;&gt;0,Workplan!D84*Workplan!J84/'Analysis Summary'!B$2,0)</f>
        <v>0</v>
      </c>
    </row>
    <row r="85" spans="1:12">
      <c r="A85">
        <f t="shared" si="3"/>
        <v>84</v>
      </c>
      <c r="K85" s="1">
        <f t="shared" si="2"/>
        <v>0</v>
      </c>
      <c r="L85" s="2">
        <f>IF('Analysis Summary'!B$2&lt;&gt;0,Workplan!D85*Workplan!J85/'Analysis Summary'!B$2,0)</f>
        <v>0</v>
      </c>
    </row>
    <row r="86" spans="1:12">
      <c r="A86">
        <f t="shared" si="3"/>
        <v>85</v>
      </c>
      <c r="K86" s="1">
        <f t="shared" si="2"/>
        <v>0</v>
      </c>
      <c r="L86" s="2">
        <f>IF('Analysis Summary'!B$2&lt;&gt;0,Workplan!D86*Workplan!J86/'Analysis Summary'!B$2,0)</f>
        <v>0</v>
      </c>
    </row>
    <row r="87" spans="1:12">
      <c r="A87">
        <f t="shared" si="3"/>
        <v>86</v>
      </c>
      <c r="K87" s="1">
        <f t="shared" si="2"/>
        <v>0</v>
      </c>
      <c r="L87" s="2">
        <f>IF('Analysis Summary'!B$2&lt;&gt;0,Workplan!D87*Workplan!J87/'Analysis Summary'!B$2,0)</f>
        <v>0</v>
      </c>
    </row>
    <row r="88" spans="1:12">
      <c r="A88">
        <f t="shared" si="3"/>
        <v>87</v>
      </c>
      <c r="K88" s="1">
        <f t="shared" si="2"/>
        <v>0</v>
      </c>
      <c r="L88" s="2">
        <f>IF('Analysis Summary'!B$2&lt;&gt;0,Workplan!D88*Workplan!J88/'Analysis Summary'!B$2,0)</f>
        <v>0</v>
      </c>
    </row>
    <row r="89" spans="1:12">
      <c r="A89">
        <f t="shared" si="3"/>
        <v>88</v>
      </c>
      <c r="K89" s="1">
        <f t="shared" si="2"/>
        <v>0</v>
      </c>
      <c r="L89" s="2">
        <f>IF('Analysis Summary'!B$2&lt;&gt;0,Workplan!D89*Workplan!J89/'Analysis Summary'!B$2,0)</f>
        <v>0</v>
      </c>
    </row>
    <row r="90" spans="1:12">
      <c r="A90">
        <f t="shared" si="3"/>
        <v>89</v>
      </c>
      <c r="K90" s="1">
        <f t="shared" si="2"/>
        <v>0</v>
      </c>
      <c r="L90" s="2">
        <f>IF('Analysis Summary'!B$2&lt;&gt;0,Workplan!D90*Workplan!J90/'Analysis Summary'!B$2,0)</f>
        <v>0</v>
      </c>
    </row>
    <row r="91" spans="1:12">
      <c r="A91">
        <f t="shared" si="3"/>
        <v>90</v>
      </c>
      <c r="K91" s="1">
        <f t="shared" si="2"/>
        <v>0</v>
      </c>
      <c r="L91" s="2">
        <f>IF('Analysis Summary'!B$2&lt;&gt;0,Workplan!D91*Workplan!J91/'Analysis Summary'!B$2,0)</f>
        <v>0</v>
      </c>
    </row>
    <row r="92" spans="1:12">
      <c r="A92">
        <f t="shared" si="3"/>
        <v>91</v>
      </c>
      <c r="K92" s="1">
        <f t="shared" si="2"/>
        <v>0</v>
      </c>
      <c r="L92" s="2">
        <f>IF('Analysis Summary'!B$2&lt;&gt;0,Workplan!D92*Workplan!J92/'Analysis Summary'!B$2,0)</f>
        <v>0</v>
      </c>
    </row>
    <row r="93" spans="1:12">
      <c r="A93">
        <f t="shared" si="3"/>
        <v>92</v>
      </c>
      <c r="K93" s="1">
        <f t="shared" si="2"/>
        <v>0</v>
      </c>
      <c r="L93" s="2">
        <f>IF('Analysis Summary'!B$2&lt;&gt;0,Workplan!D93*Workplan!J93/'Analysis Summary'!B$2,0)</f>
        <v>0</v>
      </c>
    </row>
    <row r="94" spans="1:12">
      <c r="A94">
        <f t="shared" si="3"/>
        <v>93</v>
      </c>
      <c r="K94" s="1">
        <f t="shared" si="2"/>
        <v>0</v>
      </c>
      <c r="L94" s="2">
        <f>IF('Analysis Summary'!B$2&lt;&gt;0,Workplan!D94*Workplan!J94/'Analysis Summary'!B$2,0)</f>
        <v>0</v>
      </c>
    </row>
    <row r="95" spans="1:12">
      <c r="A95">
        <f t="shared" si="3"/>
        <v>94</v>
      </c>
      <c r="K95" s="1">
        <f t="shared" si="2"/>
        <v>0</v>
      </c>
      <c r="L95" s="2">
        <f>IF('Analysis Summary'!B$2&lt;&gt;0,Workplan!D95*Workplan!J95/'Analysis Summary'!B$2,0)</f>
        <v>0</v>
      </c>
    </row>
    <row r="96" spans="1:12">
      <c r="A96">
        <f t="shared" si="3"/>
        <v>95</v>
      </c>
      <c r="K96" s="1">
        <f t="shared" si="2"/>
        <v>0</v>
      </c>
      <c r="L96" s="2">
        <f>IF('Analysis Summary'!B$2&lt;&gt;0,Workplan!D96*Workplan!J96/'Analysis Summary'!B$2,0)</f>
        <v>0</v>
      </c>
    </row>
    <row r="97" spans="1:12">
      <c r="A97">
        <f t="shared" si="3"/>
        <v>96</v>
      </c>
      <c r="K97" s="1">
        <f t="shared" si="2"/>
        <v>0</v>
      </c>
      <c r="L97" s="2">
        <f>IF('Analysis Summary'!B$2&lt;&gt;0,Workplan!D97*Workplan!J97/'Analysis Summary'!B$2,0)</f>
        <v>0</v>
      </c>
    </row>
    <row r="98" spans="1:12">
      <c r="A98">
        <f t="shared" si="3"/>
        <v>97</v>
      </c>
      <c r="K98" s="1">
        <f t="shared" si="2"/>
        <v>0</v>
      </c>
      <c r="L98" s="2">
        <f>IF('Analysis Summary'!B$2&lt;&gt;0,Workplan!D98*Workplan!J98/'Analysis Summary'!B$2,0)</f>
        <v>0</v>
      </c>
    </row>
    <row r="99" spans="1:12">
      <c r="A99">
        <f t="shared" si="3"/>
        <v>98</v>
      </c>
      <c r="K99" s="1">
        <f t="shared" si="2"/>
        <v>0</v>
      </c>
      <c r="L99" s="2">
        <f>IF('Analysis Summary'!B$2&lt;&gt;0,Workplan!D99*Workplan!J99/'Analysis Summary'!B$2,0)</f>
        <v>0</v>
      </c>
    </row>
    <row r="100" spans="1:12">
      <c r="A100">
        <f t="shared" si="3"/>
        <v>99</v>
      </c>
      <c r="K100" s="1">
        <f t="shared" si="2"/>
        <v>0</v>
      </c>
      <c r="L100" s="2">
        <f>IF('Analysis Summary'!B$2&lt;&gt;0,Workplan!D100*Workplan!J100/'Analysis Summary'!B$2,0)</f>
        <v>0</v>
      </c>
    </row>
    <row r="101" spans="1:12">
      <c r="A101">
        <f t="shared" si="3"/>
        <v>100</v>
      </c>
      <c r="K101" s="1">
        <f t="shared" si="2"/>
        <v>0</v>
      </c>
      <c r="L101" s="2">
        <f>IF('Analysis Summary'!B$2&lt;&gt;0,Workplan!D101*Workplan!J101/'Analysis Summary'!B$2,0)</f>
        <v>0</v>
      </c>
    </row>
    <row r="102" spans="1:12">
      <c r="A102">
        <f t="shared" si="3"/>
        <v>101</v>
      </c>
      <c r="K102" s="1">
        <f t="shared" si="2"/>
        <v>0</v>
      </c>
      <c r="L102" s="2">
        <f>IF('Analysis Summary'!B$2&lt;&gt;0,Workplan!D102*Workplan!J102/'Analysis Summary'!B$2,0)</f>
        <v>0</v>
      </c>
    </row>
    <row r="103" spans="1:12">
      <c r="A103">
        <f t="shared" si="3"/>
        <v>102</v>
      </c>
      <c r="K103" s="1">
        <f t="shared" si="2"/>
        <v>0</v>
      </c>
      <c r="L103" s="2">
        <f>IF('Analysis Summary'!B$2&lt;&gt;0,Workplan!D103*Workplan!J103/'Analysis Summary'!B$2,0)</f>
        <v>0</v>
      </c>
    </row>
    <row r="104" spans="1:12">
      <c r="A104">
        <f t="shared" si="3"/>
        <v>103</v>
      </c>
      <c r="K104" s="1">
        <f t="shared" si="2"/>
        <v>0</v>
      </c>
      <c r="L104" s="2">
        <f>IF('Analysis Summary'!B$2&lt;&gt;0,Workplan!D104*Workplan!J104/'Analysis Summary'!B$2,0)</f>
        <v>0</v>
      </c>
    </row>
    <row r="105" spans="1:12">
      <c r="A105">
        <f t="shared" si="3"/>
        <v>104</v>
      </c>
      <c r="K105" s="1">
        <f t="shared" si="2"/>
        <v>0</v>
      </c>
      <c r="L105" s="2">
        <f>IF('Analysis Summary'!B$2&lt;&gt;0,Workplan!D105*Workplan!J105/'Analysis Summary'!B$2,0)</f>
        <v>0</v>
      </c>
    </row>
    <row r="106" spans="1:12">
      <c r="A106">
        <f t="shared" si="3"/>
        <v>105</v>
      </c>
      <c r="K106" s="1">
        <f t="shared" si="2"/>
        <v>0</v>
      </c>
      <c r="L106" s="2">
        <f>IF('Analysis Summary'!B$2&lt;&gt;0,Workplan!D106*Workplan!J106/'Analysis Summary'!B$2,0)</f>
        <v>0</v>
      </c>
    </row>
    <row r="107" spans="1:12">
      <c r="A107">
        <f t="shared" si="3"/>
        <v>106</v>
      </c>
      <c r="K107" s="1">
        <f t="shared" si="2"/>
        <v>0</v>
      </c>
      <c r="L107" s="2">
        <f>IF('Analysis Summary'!B$2&lt;&gt;0,Workplan!D107*Workplan!J107/'Analysis Summary'!B$2,0)</f>
        <v>0</v>
      </c>
    </row>
    <row r="108" spans="1:12">
      <c r="A108">
        <f t="shared" si="3"/>
        <v>107</v>
      </c>
      <c r="K108" s="1">
        <f t="shared" si="2"/>
        <v>0</v>
      </c>
      <c r="L108" s="2">
        <f>IF('Analysis Summary'!B$2&lt;&gt;0,Workplan!D108*Workplan!J108/'Analysis Summary'!B$2,0)</f>
        <v>0</v>
      </c>
    </row>
    <row r="109" spans="1:12">
      <c r="A109">
        <f t="shared" si="3"/>
        <v>108</v>
      </c>
      <c r="K109" s="1">
        <f t="shared" si="2"/>
        <v>0</v>
      </c>
      <c r="L109" s="2">
        <f>IF('Analysis Summary'!B$2&lt;&gt;0,Workplan!D109*Workplan!J109/'Analysis Summary'!B$2,0)</f>
        <v>0</v>
      </c>
    </row>
    <row r="110" spans="1:12">
      <c r="A110">
        <f t="shared" si="3"/>
        <v>109</v>
      </c>
      <c r="K110" s="1">
        <f t="shared" si="2"/>
        <v>0</v>
      </c>
      <c r="L110" s="2">
        <f>IF('Analysis Summary'!B$2&lt;&gt;0,Workplan!D110*Workplan!J110/'Analysis Summary'!B$2,0)</f>
        <v>0</v>
      </c>
    </row>
    <row r="111" spans="1:12">
      <c r="A111">
        <f t="shared" si="3"/>
        <v>110</v>
      </c>
      <c r="K111" s="1">
        <f t="shared" si="2"/>
        <v>0</v>
      </c>
      <c r="L111" s="2">
        <f>IF('Analysis Summary'!B$2&lt;&gt;0,Workplan!D111*Workplan!J111/'Analysis Summary'!B$2,0)</f>
        <v>0</v>
      </c>
    </row>
    <row r="112" spans="1:12">
      <c r="A112">
        <f t="shared" si="3"/>
        <v>111</v>
      </c>
      <c r="K112" s="1">
        <f t="shared" si="2"/>
        <v>0</v>
      </c>
      <c r="L112" s="2">
        <f>IF('Analysis Summary'!B$2&lt;&gt;0,Workplan!D112*Workplan!J112/'Analysis Summary'!B$2,0)</f>
        <v>0</v>
      </c>
    </row>
    <row r="113" spans="1:12">
      <c r="A113">
        <f t="shared" si="3"/>
        <v>112</v>
      </c>
      <c r="K113" s="1">
        <f t="shared" si="2"/>
        <v>0</v>
      </c>
      <c r="L113" s="2">
        <f>IF('Analysis Summary'!B$2&lt;&gt;0,Workplan!D113*Workplan!J113/'Analysis Summary'!B$2,0)</f>
        <v>0</v>
      </c>
    </row>
    <row r="114" spans="1:12">
      <c r="A114">
        <f t="shared" si="3"/>
        <v>113</v>
      </c>
      <c r="K114" s="1">
        <f t="shared" si="2"/>
        <v>0</v>
      </c>
      <c r="L114" s="2">
        <f>IF('Analysis Summary'!B$2&lt;&gt;0,Workplan!D114*Workplan!J114/'Analysis Summary'!B$2,0)</f>
        <v>0</v>
      </c>
    </row>
    <row r="115" spans="1:12">
      <c r="A115">
        <f t="shared" si="3"/>
        <v>114</v>
      </c>
      <c r="K115" s="1">
        <f t="shared" si="2"/>
        <v>0</v>
      </c>
      <c r="L115" s="2">
        <f>IF('Analysis Summary'!B$2&lt;&gt;0,Workplan!D115*Workplan!J115/'Analysis Summary'!B$2,0)</f>
        <v>0</v>
      </c>
    </row>
    <row r="116" spans="1:12">
      <c r="A116">
        <f t="shared" si="3"/>
        <v>115</v>
      </c>
      <c r="K116" s="1">
        <f t="shared" si="2"/>
        <v>0</v>
      </c>
      <c r="L116" s="2">
        <f>IF('Analysis Summary'!B$2&lt;&gt;0,Workplan!D116*Workplan!J116/'Analysis Summary'!B$2,0)</f>
        <v>0</v>
      </c>
    </row>
    <row r="117" spans="1:12">
      <c r="A117">
        <f t="shared" si="3"/>
        <v>116</v>
      </c>
      <c r="K117" s="1">
        <f t="shared" si="2"/>
        <v>0</v>
      </c>
      <c r="L117" s="2">
        <f>IF('Analysis Summary'!B$2&lt;&gt;0,Workplan!D117*Workplan!J117/'Analysis Summary'!B$2,0)</f>
        <v>0</v>
      </c>
    </row>
    <row r="118" spans="1:12">
      <c r="A118">
        <f t="shared" si="3"/>
        <v>117</v>
      </c>
      <c r="K118" s="1">
        <f t="shared" si="2"/>
        <v>0</v>
      </c>
      <c r="L118" s="2">
        <f>IF('Analysis Summary'!B$2&lt;&gt;0,Workplan!D118*Workplan!J118/'Analysis Summary'!B$2,0)</f>
        <v>0</v>
      </c>
    </row>
    <row r="119" spans="1:12">
      <c r="A119">
        <f t="shared" si="3"/>
        <v>118</v>
      </c>
      <c r="K119" s="1">
        <f t="shared" si="2"/>
        <v>0</v>
      </c>
      <c r="L119" s="2">
        <f>IF('Analysis Summary'!B$2&lt;&gt;0,Workplan!D119*Workplan!J119/'Analysis Summary'!B$2,0)</f>
        <v>0</v>
      </c>
    </row>
    <row r="120" spans="1:12">
      <c r="A120">
        <f t="shared" si="3"/>
        <v>119</v>
      </c>
      <c r="K120" s="1">
        <f t="shared" si="2"/>
        <v>0</v>
      </c>
      <c r="L120" s="2">
        <f>IF('Analysis Summary'!B$2&lt;&gt;0,Workplan!D120*Workplan!J120/'Analysis Summary'!B$2,0)</f>
        <v>0</v>
      </c>
    </row>
    <row r="121" spans="1:12">
      <c r="A121">
        <f t="shared" si="3"/>
        <v>120</v>
      </c>
      <c r="K121" s="1">
        <f t="shared" si="2"/>
        <v>0</v>
      </c>
      <c r="L121" s="2">
        <f>IF('Analysis Summary'!B$2&lt;&gt;0,Workplan!D121*Workplan!J121/'Analysis Summary'!B$2,0)</f>
        <v>0</v>
      </c>
    </row>
    <row r="122" spans="1:12">
      <c r="A122">
        <f t="shared" si="3"/>
        <v>121</v>
      </c>
      <c r="K122" s="1">
        <f t="shared" si="2"/>
        <v>0</v>
      </c>
      <c r="L122" s="2">
        <f>IF('Analysis Summary'!B$2&lt;&gt;0,Workplan!D122*Workplan!J122/'Analysis Summary'!B$2,0)</f>
        <v>0</v>
      </c>
    </row>
    <row r="123" spans="1:12">
      <c r="A123">
        <f t="shared" si="3"/>
        <v>122</v>
      </c>
      <c r="K123" s="1">
        <f t="shared" si="2"/>
        <v>0</v>
      </c>
      <c r="L123" s="2">
        <f>IF('Analysis Summary'!B$2&lt;&gt;0,Workplan!D123*Workplan!J123/'Analysis Summary'!B$2,0)</f>
        <v>0</v>
      </c>
    </row>
    <row r="124" spans="1:12">
      <c r="A124">
        <f t="shared" si="3"/>
        <v>123</v>
      </c>
      <c r="K124" s="1">
        <f t="shared" si="2"/>
        <v>0</v>
      </c>
      <c r="L124" s="2">
        <f>IF('Analysis Summary'!B$2&lt;&gt;0,Workplan!D124*Workplan!J124/'Analysis Summary'!B$2,0)</f>
        <v>0</v>
      </c>
    </row>
    <row r="125" spans="1:12">
      <c r="A125">
        <f t="shared" si="3"/>
        <v>124</v>
      </c>
      <c r="K125" s="1">
        <f t="shared" si="2"/>
        <v>0</v>
      </c>
      <c r="L125" s="2">
        <f>IF('Analysis Summary'!B$2&lt;&gt;0,Workplan!D125*Workplan!J125/'Analysis Summary'!B$2,0)</f>
        <v>0</v>
      </c>
    </row>
    <row r="126" spans="1:12">
      <c r="A126">
        <f t="shared" si="3"/>
        <v>125</v>
      </c>
      <c r="K126" s="1">
        <f t="shared" si="2"/>
        <v>0</v>
      </c>
      <c r="L126" s="2">
        <f>IF('Analysis Summary'!B$2&lt;&gt;0,Workplan!D126*Workplan!J126/'Analysis Summary'!B$2,0)</f>
        <v>0</v>
      </c>
    </row>
    <row r="127" spans="1:12">
      <c r="A127">
        <f t="shared" si="3"/>
        <v>126</v>
      </c>
      <c r="K127" s="1">
        <f t="shared" si="2"/>
        <v>0</v>
      </c>
      <c r="L127" s="2">
        <f>IF('Analysis Summary'!B$2&lt;&gt;0,Workplan!D127*Workplan!J127/'Analysis Summary'!B$2,0)</f>
        <v>0</v>
      </c>
    </row>
    <row r="128" spans="1:12">
      <c r="A128">
        <f t="shared" si="3"/>
        <v>127</v>
      </c>
      <c r="K128" s="1">
        <f t="shared" si="2"/>
        <v>0</v>
      </c>
      <c r="L128" s="2">
        <f>IF('Analysis Summary'!B$2&lt;&gt;0,Workplan!D128*Workplan!J128/'Analysis Summary'!B$2,0)</f>
        <v>0</v>
      </c>
    </row>
    <row r="129" spans="1:12">
      <c r="A129">
        <f t="shared" si="3"/>
        <v>128</v>
      </c>
      <c r="K129" s="1">
        <f t="shared" si="2"/>
        <v>0</v>
      </c>
      <c r="L129" s="2">
        <f>IF('Analysis Summary'!B$2&lt;&gt;0,Workplan!D129*Workplan!J129/'Analysis Summary'!B$2,0)</f>
        <v>0</v>
      </c>
    </row>
    <row r="130" spans="1:12">
      <c r="A130">
        <f t="shared" si="3"/>
        <v>129</v>
      </c>
      <c r="K130" s="1">
        <f t="shared" ref="K130:K193" si="4">IF(D130&lt;&gt;0,(I130-D130)/D130,0%)</f>
        <v>0</v>
      </c>
      <c r="L130" s="2">
        <f>IF('Analysis Summary'!B$2&lt;&gt;0,Workplan!D130*Workplan!J130/'Analysis Summary'!B$2,0)</f>
        <v>0</v>
      </c>
    </row>
    <row r="131" spans="1:12">
      <c r="A131">
        <f t="shared" si="3"/>
        <v>130</v>
      </c>
      <c r="K131" s="1">
        <f t="shared" si="4"/>
        <v>0</v>
      </c>
      <c r="L131" s="2">
        <f>IF('Analysis Summary'!B$2&lt;&gt;0,Workplan!D131*Workplan!J131/'Analysis Summary'!B$2,0)</f>
        <v>0</v>
      </c>
    </row>
    <row r="132" spans="1:12">
      <c r="A132">
        <f t="shared" ref="A132:A195" si="5">A131+1</f>
        <v>131</v>
      </c>
      <c r="K132" s="1">
        <f t="shared" si="4"/>
        <v>0</v>
      </c>
      <c r="L132" s="2">
        <f>IF('Analysis Summary'!B$2&lt;&gt;0,Workplan!D132*Workplan!J132/'Analysis Summary'!B$2,0)</f>
        <v>0</v>
      </c>
    </row>
    <row r="133" spans="1:12">
      <c r="A133">
        <f t="shared" si="5"/>
        <v>132</v>
      </c>
      <c r="K133" s="1">
        <f t="shared" si="4"/>
        <v>0</v>
      </c>
      <c r="L133" s="2">
        <f>IF('Analysis Summary'!B$2&lt;&gt;0,Workplan!D133*Workplan!J133/'Analysis Summary'!B$2,0)</f>
        <v>0</v>
      </c>
    </row>
    <row r="134" spans="1:12">
      <c r="A134">
        <f t="shared" si="5"/>
        <v>133</v>
      </c>
      <c r="K134" s="1">
        <f t="shared" si="4"/>
        <v>0</v>
      </c>
      <c r="L134" s="2">
        <f>IF('Analysis Summary'!B$2&lt;&gt;0,Workplan!D134*Workplan!J134/'Analysis Summary'!B$2,0)</f>
        <v>0</v>
      </c>
    </row>
    <row r="135" spans="1:12">
      <c r="A135">
        <f t="shared" si="5"/>
        <v>134</v>
      </c>
      <c r="K135" s="1">
        <f t="shared" si="4"/>
        <v>0</v>
      </c>
      <c r="L135" s="2">
        <f>IF('Analysis Summary'!B$2&lt;&gt;0,Workplan!D135*Workplan!J135/'Analysis Summary'!B$2,0)</f>
        <v>0</v>
      </c>
    </row>
    <row r="136" spans="1:12">
      <c r="A136">
        <f t="shared" si="5"/>
        <v>135</v>
      </c>
      <c r="K136" s="1">
        <f t="shared" si="4"/>
        <v>0</v>
      </c>
      <c r="L136" s="2">
        <f>IF('Analysis Summary'!B$2&lt;&gt;0,Workplan!D136*Workplan!J136/'Analysis Summary'!B$2,0)</f>
        <v>0</v>
      </c>
    </row>
    <row r="137" spans="1:12">
      <c r="A137">
        <f t="shared" si="5"/>
        <v>136</v>
      </c>
      <c r="K137" s="1">
        <f t="shared" si="4"/>
        <v>0</v>
      </c>
      <c r="L137" s="2">
        <f>IF('Analysis Summary'!B$2&lt;&gt;0,Workplan!D137*Workplan!J137/'Analysis Summary'!B$2,0)</f>
        <v>0</v>
      </c>
    </row>
    <row r="138" spans="1:12">
      <c r="A138">
        <f t="shared" si="5"/>
        <v>137</v>
      </c>
      <c r="K138" s="1">
        <f t="shared" si="4"/>
        <v>0</v>
      </c>
      <c r="L138" s="2">
        <f>IF('Analysis Summary'!B$2&lt;&gt;0,Workplan!D138*Workplan!J138/'Analysis Summary'!B$2,0)</f>
        <v>0</v>
      </c>
    </row>
    <row r="139" spans="1:12">
      <c r="A139">
        <f t="shared" si="5"/>
        <v>138</v>
      </c>
      <c r="K139" s="1">
        <f t="shared" si="4"/>
        <v>0</v>
      </c>
      <c r="L139" s="2">
        <f>IF('Analysis Summary'!B$2&lt;&gt;0,Workplan!D139*Workplan!J139/'Analysis Summary'!B$2,0)</f>
        <v>0</v>
      </c>
    </row>
    <row r="140" spans="1:12">
      <c r="A140">
        <f t="shared" si="5"/>
        <v>139</v>
      </c>
      <c r="K140" s="1">
        <f t="shared" si="4"/>
        <v>0</v>
      </c>
      <c r="L140" s="2">
        <f>IF('Analysis Summary'!B$2&lt;&gt;0,Workplan!D140*Workplan!J140/'Analysis Summary'!B$2,0)</f>
        <v>0</v>
      </c>
    </row>
    <row r="141" spans="1:12">
      <c r="A141">
        <f t="shared" si="5"/>
        <v>140</v>
      </c>
      <c r="K141" s="1">
        <f t="shared" si="4"/>
        <v>0</v>
      </c>
      <c r="L141" s="2">
        <f>IF('Analysis Summary'!B$2&lt;&gt;0,Workplan!D141*Workplan!J141/'Analysis Summary'!B$2,0)</f>
        <v>0</v>
      </c>
    </row>
    <row r="142" spans="1:12">
      <c r="A142">
        <f t="shared" si="5"/>
        <v>141</v>
      </c>
      <c r="K142" s="1">
        <f t="shared" si="4"/>
        <v>0</v>
      </c>
      <c r="L142" s="2">
        <f>IF('Analysis Summary'!B$2&lt;&gt;0,Workplan!D142*Workplan!J142/'Analysis Summary'!B$2,0)</f>
        <v>0</v>
      </c>
    </row>
    <row r="143" spans="1:12">
      <c r="A143">
        <f t="shared" si="5"/>
        <v>142</v>
      </c>
      <c r="K143" s="1">
        <f t="shared" si="4"/>
        <v>0</v>
      </c>
      <c r="L143" s="2">
        <f>IF('Analysis Summary'!B$2&lt;&gt;0,Workplan!D143*Workplan!J143/'Analysis Summary'!B$2,0)</f>
        <v>0</v>
      </c>
    </row>
    <row r="144" spans="1:12">
      <c r="A144">
        <f t="shared" si="5"/>
        <v>143</v>
      </c>
      <c r="K144" s="1">
        <f t="shared" si="4"/>
        <v>0</v>
      </c>
      <c r="L144" s="2">
        <f>IF('Analysis Summary'!B$2&lt;&gt;0,Workplan!D144*Workplan!J144/'Analysis Summary'!B$2,0)</f>
        <v>0</v>
      </c>
    </row>
    <row r="145" spans="1:12">
      <c r="A145">
        <f t="shared" si="5"/>
        <v>144</v>
      </c>
      <c r="K145" s="1">
        <f t="shared" si="4"/>
        <v>0</v>
      </c>
      <c r="L145" s="2">
        <f>IF('Analysis Summary'!B$2&lt;&gt;0,Workplan!D145*Workplan!J145/'Analysis Summary'!B$2,0)</f>
        <v>0</v>
      </c>
    </row>
    <row r="146" spans="1:12">
      <c r="A146">
        <f t="shared" si="5"/>
        <v>145</v>
      </c>
      <c r="K146" s="1">
        <f t="shared" si="4"/>
        <v>0</v>
      </c>
      <c r="L146" s="2">
        <f>IF('Analysis Summary'!B$2&lt;&gt;0,Workplan!D146*Workplan!J146/'Analysis Summary'!B$2,0)</f>
        <v>0</v>
      </c>
    </row>
    <row r="147" spans="1:12">
      <c r="A147">
        <f t="shared" si="5"/>
        <v>146</v>
      </c>
      <c r="K147" s="1">
        <f t="shared" si="4"/>
        <v>0</v>
      </c>
      <c r="L147" s="2">
        <f>IF('Analysis Summary'!B$2&lt;&gt;0,Workplan!D147*Workplan!J147/'Analysis Summary'!B$2,0)</f>
        <v>0</v>
      </c>
    </row>
    <row r="148" spans="1:12">
      <c r="A148">
        <f t="shared" si="5"/>
        <v>147</v>
      </c>
      <c r="K148" s="1">
        <f t="shared" si="4"/>
        <v>0</v>
      </c>
      <c r="L148" s="2">
        <f>IF('Analysis Summary'!B$2&lt;&gt;0,Workplan!D148*Workplan!J148/'Analysis Summary'!B$2,0)</f>
        <v>0</v>
      </c>
    </row>
    <row r="149" spans="1:12">
      <c r="A149">
        <f t="shared" si="5"/>
        <v>148</v>
      </c>
      <c r="K149" s="1">
        <f t="shared" si="4"/>
        <v>0</v>
      </c>
      <c r="L149" s="2">
        <f>IF('Analysis Summary'!B$2&lt;&gt;0,Workplan!D149*Workplan!J149/'Analysis Summary'!B$2,0)</f>
        <v>0</v>
      </c>
    </row>
    <row r="150" spans="1:12">
      <c r="A150">
        <f t="shared" si="5"/>
        <v>149</v>
      </c>
      <c r="K150" s="1">
        <f t="shared" si="4"/>
        <v>0</v>
      </c>
      <c r="L150" s="2">
        <f>IF('Analysis Summary'!B$2&lt;&gt;0,Workplan!D150*Workplan!J150/'Analysis Summary'!B$2,0)</f>
        <v>0</v>
      </c>
    </row>
    <row r="151" spans="1:12">
      <c r="A151">
        <f t="shared" si="5"/>
        <v>150</v>
      </c>
      <c r="K151" s="1">
        <f t="shared" si="4"/>
        <v>0</v>
      </c>
      <c r="L151" s="2">
        <f>IF('Analysis Summary'!B$2&lt;&gt;0,Workplan!D151*Workplan!J151/'Analysis Summary'!B$2,0)</f>
        <v>0</v>
      </c>
    </row>
    <row r="152" spans="1:12">
      <c r="A152">
        <f t="shared" si="5"/>
        <v>151</v>
      </c>
      <c r="K152" s="1">
        <f t="shared" si="4"/>
        <v>0</v>
      </c>
      <c r="L152" s="2">
        <f>IF('Analysis Summary'!B$2&lt;&gt;0,Workplan!D152*Workplan!J152/'Analysis Summary'!B$2,0)</f>
        <v>0</v>
      </c>
    </row>
    <row r="153" spans="1:12">
      <c r="A153">
        <f t="shared" si="5"/>
        <v>152</v>
      </c>
      <c r="K153" s="1">
        <f t="shared" si="4"/>
        <v>0</v>
      </c>
      <c r="L153" s="2">
        <f>IF('Analysis Summary'!B$2&lt;&gt;0,Workplan!D153*Workplan!J153/'Analysis Summary'!B$2,0)</f>
        <v>0</v>
      </c>
    </row>
    <row r="154" spans="1:12">
      <c r="A154">
        <f t="shared" si="5"/>
        <v>153</v>
      </c>
      <c r="K154" s="1">
        <f t="shared" si="4"/>
        <v>0</v>
      </c>
      <c r="L154" s="2">
        <f>IF('Analysis Summary'!B$2&lt;&gt;0,Workplan!D154*Workplan!J154/'Analysis Summary'!B$2,0)</f>
        <v>0</v>
      </c>
    </row>
    <row r="155" spans="1:12">
      <c r="A155">
        <f t="shared" si="5"/>
        <v>154</v>
      </c>
      <c r="K155" s="1">
        <f t="shared" si="4"/>
        <v>0</v>
      </c>
      <c r="L155" s="2">
        <f>IF('Analysis Summary'!B$2&lt;&gt;0,Workplan!D155*Workplan!J155/'Analysis Summary'!B$2,0)</f>
        <v>0</v>
      </c>
    </row>
    <row r="156" spans="1:12">
      <c r="A156">
        <f t="shared" si="5"/>
        <v>155</v>
      </c>
      <c r="K156" s="1">
        <f t="shared" si="4"/>
        <v>0</v>
      </c>
      <c r="L156" s="2">
        <f>IF('Analysis Summary'!B$2&lt;&gt;0,Workplan!D156*Workplan!J156/'Analysis Summary'!B$2,0)</f>
        <v>0</v>
      </c>
    </row>
    <row r="157" spans="1:12">
      <c r="A157">
        <f t="shared" si="5"/>
        <v>156</v>
      </c>
      <c r="K157" s="1">
        <f t="shared" si="4"/>
        <v>0</v>
      </c>
      <c r="L157" s="2">
        <f>IF('Analysis Summary'!B$2&lt;&gt;0,Workplan!D157*Workplan!J157/'Analysis Summary'!B$2,0)</f>
        <v>0</v>
      </c>
    </row>
    <row r="158" spans="1:12">
      <c r="A158">
        <f t="shared" si="5"/>
        <v>157</v>
      </c>
      <c r="K158" s="1">
        <f t="shared" si="4"/>
        <v>0</v>
      </c>
      <c r="L158" s="2">
        <f>IF('Analysis Summary'!B$2&lt;&gt;0,Workplan!D158*Workplan!J158/'Analysis Summary'!B$2,0)</f>
        <v>0</v>
      </c>
    </row>
    <row r="159" spans="1:12">
      <c r="A159">
        <f t="shared" si="5"/>
        <v>158</v>
      </c>
      <c r="K159" s="1">
        <f t="shared" si="4"/>
        <v>0</v>
      </c>
      <c r="L159" s="2">
        <f>IF('Analysis Summary'!B$2&lt;&gt;0,Workplan!D159*Workplan!J159/'Analysis Summary'!B$2,0)</f>
        <v>0</v>
      </c>
    </row>
    <row r="160" spans="1:12">
      <c r="A160">
        <f t="shared" si="5"/>
        <v>159</v>
      </c>
      <c r="K160" s="1">
        <f t="shared" si="4"/>
        <v>0</v>
      </c>
      <c r="L160" s="2">
        <f>IF('Analysis Summary'!B$2&lt;&gt;0,Workplan!D160*Workplan!J160/'Analysis Summary'!B$2,0)</f>
        <v>0</v>
      </c>
    </row>
    <row r="161" spans="1:12">
      <c r="A161">
        <f t="shared" si="5"/>
        <v>160</v>
      </c>
      <c r="K161" s="1">
        <f t="shared" si="4"/>
        <v>0</v>
      </c>
      <c r="L161" s="2">
        <f>IF('Analysis Summary'!B$2&lt;&gt;0,Workplan!D161*Workplan!J161/'Analysis Summary'!B$2,0)</f>
        <v>0</v>
      </c>
    </row>
    <row r="162" spans="1:12">
      <c r="A162">
        <f t="shared" si="5"/>
        <v>161</v>
      </c>
      <c r="K162" s="1">
        <f t="shared" si="4"/>
        <v>0</v>
      </c>
      <c r="L162" s="2">
        <f>IF('Analysis Summary'!B$2&lt;&gt;0,Workplan!D162*Workplan!J162/'Analysis Summary'!B$2,0)</f>
        <v>0</v>
      </c>
    </row>
    <row r="163" spans="1:12">
      <c r="A163">
        <f t="shared" si="5"/>
        <v>162</v>
      </c>
      <c r="K163" s="1">
        <f t="shared" si="4"/>
        <v>0</v>
      </c>
      <c r="L163" s="2">
        <f>IF('Analysis Summary'!B$2&lt;&gt;0,Workplan!D163*Workplan!J163/'Analysis Summary'!B$2,0)</f>
        <v>0</v>
      </c>
    </row>
    <row r="164" spans="1:12">
      <c r="A164">
        <f t="shared" si="5"/>
        <v>163</v>
      </c>
      <c r="K164" s="1">
        <f t="shared" si="4"/>
        <v>0</v>
      </c>
      <c r="L164" s="2">
        <f>IF('Analysis Summary'!B$2&lt;&gt;0,Workplan!D164*Workplan!J164/'Analysis Summary'!B$2,0)</f>
        <v>0</v>
      </c>
    </row>
    <row r="165" spans="1:12">
      <c r="A165">
        <f t="shared" si="5"/>
        <v>164</v>
      </c>
      <c r="K165" s="1">
        <f t="shared" si="4"/>
        <v>0</v>
      </c>
      <c r="L165" s="2">
        <f>IF('Analysis Summary'!B$2&lt;&gt;0,Workplan!D165*Workplan!J165/'Analysis Summary'!B$2,0)</f>
        <v>0</v>
      </c>
    </row>
    <row r="166" spans="1:12">
      <c r="A166">
        <f t="shared" si="5"/>
        <v>165</v>
      </c>
      <c r="K166" s="1">
        <f t="shared" si="4"/>
        <v>0</v>
      </c>
      <c r="L166" s="2">
        <f>IF('Analysis Summary'!B$2&lt;&gt;0,Workplan!D166*Workplan!J166/'Analysis Summary'!B$2,0)</f>
        <v>0</v>
      </c>
    </row>
    <row r="167" spans="1:12">
      <c r="A167">
        <f t="shared" si="5"/>
        <v>166</v>
      </c>
      <c r="K167" s="1">
        <f t="shared" si="4"/>
        <v>0</v>
      </c>
      <c r="L167" s="2">
        <f>IF('Analysis Summary'!B$2&lt;&gt;0,Workplan!D167*Workplan!J167/'Analysis Summary'!B$2,0)</f>
        <v>0</v>
      </c>
    </row>
    <row r="168" spans="1:12">
      <c r="A168">
        <f t="shared" si="5"/>
        <v>167</v>
      </c>
      <c r="K168" s="1">
        <f t="shared" si="4"/>
        <v>0</v>
      </c>
      <c r="L168" s="2">
        <f>IF('Analysis Summary'!B$2&lt;&gt;0,Workplan!D168*Workplan!J168/'Analysis Summary'!B$2,0)</f>
        <v>0</v>
      </c>
    </row>
    <row r="169" spans="1:12">
      <c r="A169">
        <f t="shared" si="5"/>
        <v>168</v>
      </c>
      <c r="K169" s="1">
        <f t="shared" si="4"/>
        <v>0</v>
      </c>
      <c r="L169" s="2">
        <f>IF('Analysis Summary'!B$2&lt;&gt;0,Workplan!D169*Workplan!J169/'Analysis Summary'!B$2,0)</f>
        <v>0</v>
      </c>
    </row>
    <row r="170" spans="1:12">
      <c r="A170">
        <f t="shared" si="5"/>
        <v>169</v>
      </c>
      <c r="K170" s="1">
        <f t="shared" si="4"/>
        <v>0</v>
      </c>
      <c r="L170" s="2">
        <f>IF('Analysis Summary'!B$2&lt;&gt;0,Workplan!D170*Workplan!J170/'Analysis Summary'!B$2,0)</f>
        <v>0</v>
      </c>
    </row>
    <row r="171" spans="1:12">
      <c r="A171">
        <f t="shared" si="5"/>
        <v>170</v>
      </c>
      <c r="K171" s="1">
        <f t="shared" si="4"/>
        <v>0</v>
      </c>
      <c r="L171" s="2">
        <f>IF('Analysis Summary'!B$2&lt;&gt;0,Workplan!D171*Workplan!J171/'Analysis Summary'!B$2,0)</f>
        <v>0</v>
      </c>
    </row>
    <row r="172" spans="1:12">
      <c r="A172">
        <f t="shared" si="5"/>
        <v>171</v>
      </c>
      <c r="K172" s="1">
        <f t="shared" si="4"/>
        <v>0</v>
      </c>
      <c r="L172" s="2">
        <f>IF('Analysis Summary'!B$2&lt;&gt;0,Workplan!D172*Workplan!J172/'Analysis Summary'!B$2,0)</f>
        <v>0</v>
      </c>
    </row>
    <row r="173" spans="1:12">
      <c r="A173">
        <f t="shared" si="5"/>
        <v>172</v>
      </c>
      <c r="K173" s="1">
        <f t="shared" si="4"/>
        <v>0</v>
      </c>
      <c r="L173" s="2">
        <f>IF('Analysis Summary'!B$2&lt;&gt;0,Workplan!D173*Workplan!J173/'Analysis Summary'!B$2,0)</f>
        <v>0</v>
      </c>
    </row>
    <row r="174" spans="1:12">
      <c r="A174">
        <f t="shared" si="5"/>
        <v>173</v>
      </c>
      <c r="K174" s="1">
        <f t="shared" si="4"/>
        <v>0</v>
      </c>
      <c r="L174" s="2">
        <f>IF('Analysis Summary'!B$2&lt;&gt;0,Workplan!D174*Workplan!J174/'Analysis Summary'!B$2,0)</f>
        <v>0</v>
      </c>
    </row>
    <row r="175" spans="1:12">
      <c r="A175">
        <f t="shared" si="5"/>
        <v>174</v>
      </c>
      <c r="K175" s="1">
        <f t="shared" si="4"/>
        <v>0</v>
      </c>
      <c r="L175" s="2">
        <f>IF('Analysis Summary'!B$2&lt;&gt;0,Workplan!D175*Workplan!J175/'Analysis Summary'!B$2,0)</f>
        <v>0</v>
      </c>
    </row>
    <row r="176" spans="1:12">
      <c r="A176">
        <f t="shared" si="5"/>
        <v>175</v>
      </c>
      <c r="K176" s="1">
        <f t="shared" si="4"/>
        <v>0</v>
      </c>
      <c r="L176" s="2">
        <f>IF('Analysis Summary'!B$2&lt;&gt;0,Workplan!D176*Workplan!J176/'Analysis Summary'!B$2,0)</f>
        <v>0</v>
      </c>
    </row>
    <row r="177" spans="1:12">
      <c r="A177">
        <f t="shared" si="5"/>
        <v>176</v>
      </c>
      <c r="K177" s="1">
        <f t="shared" si="4"/>
        <v>0</v>
      </c>
      <c r="L177" s="2">
        <f>IF('Analysis Summary'!B$2&lt;&gt;0,Workplan!D177*Workplan!J177/'Analysis Summary'!B$2,0)</f>
        <v>0</v>
      </c>
    </row>
    <row r="178" spans="1:12">
      <c r="A178">
        <f t="shared" si="5"/>
        <v>177</v>
      </c>
      <c r="K178" s="1">
        <f t="shared" si="4"/>
        <v>0</v>
      </c>
      <c r="L178" s="2">
        <f>IF('Analysis Summary'!B$2&lt;&gt;0,Workplan!D178*Workplan!J178/'Analysis Summary'!B$2,0)</f>
        <v>0</v>
      </c>
    </row>
    <row r="179" spans="1:12">
      <c r="A179">
        <f t="shared" si="5"/>
        <v>178</v>
      </c>
      <c r="K179" s="1">
        <f t="shared" si="4"/>
        <v>0</v>
      </c>
      <c r="L179" s="2">
        <f>IF('Analysis Summary'!B$2&lt;&gt;0,Workplan!D179*Workplan!J179/'Analysis Summary'!B$2,0)</f>
        <v>0</v>
      </c>
    </row>
    <row r="180" spans="1:12">
      <c r="A180">
        <f t="shared" si="5"/>
        <v>179</v>
      </c>
      <c r="K180" s="1">
        <f t="shared" si="4"/>
        <v>0</v>
      </c>
      <c r="L180" s="2">
        <f>IF('Analysis Summary'!B$2&lt;&gt;0,Workplan!D180*Workplan!J180/'Analysis Summary'!B$2,0)</f>
        <v>0</v>
      </c>
    </row>
    <row r="181" spans="1:12">
      <c r="A181">
        <f t="shared" si="5"/>
        <v>180</v>
      </c>
      <c r="K181" s="1">
        <f t="shared" si="4"/>
        <v>0</v>
      </c>
      <c r="L181" s="2">
        <f>IF('Analysis Summary'!B$2&lt;&gt;0,Workplan!D181*Workplan!J181/'Analysis Summary'!B$2,0)</f>
        <v>0</v>
      </c>
    </row>
    <row r="182" spans="1:12">
      <c r="A182">
        <f t="shared" si="5"/>
        <v>181</v>
      </c>
      <c r="K182" s="1">
        <f t="shared" si="4"/>
        <v>0</v>
      </c>
      <c r="L182" s="2">
        <f>IF('Analysis Summary'!B$2&lt;&gt;0,Workplan!D182*Workplan!J182/'Analysis Summary'!B$2,0)</f>
        <v>0</v>
      </c>
    </row>
    <row r="183" spans="1:12">
      <c r="A183">
        <f t="shared" si="5"/>
        <v>182</v>
      </c>
      <c r="K183" s="1">
        <f t="shared" si="4"/>
        <v>0</v>
      </c>
      <c r="L183" s="2">
        <f>IF('Analysis Summary'!B$2&lt;&gt;0,Workplan!D183*Workplan!J183/'Analysis Summary'!B$2,0)</f>
        <v>0</v>
      </c>
    </row>
    <row r="184" spans="1:12">
      <c r="A184">
        <f t="shared" si="5"/>
        <v>183</v>
      </c>
      <c r="K184" s="1">
        <f t="shared" si="4"/>
        <v>0</v>
      </c>
      <c r="L184" s="2">
        <f>IF('Analysis Summary'!B$2&lt;&gt;0,Workplan!D184*Workplan!J184/'Analysis Summary'!B$2,0)</f>
        <v>0</v>
      </c>
    </row>
    <row r="185" spans="1:12">
      <c r="A185">
        <f t="shared" si="5"/>
        <v>184</v>
      </c>
      <c r="K185" s="1">
        <f t="shared" si="4"/>
        <v>0</v>
      </c>
      <c r="L185" s="2">
        <f>IF('Analysis Summary'!B$2&lt;&gt;0,Workplan!D185*Workplan!J185/'Analysis Summary'!B$2,0)</f>
        <v>0</v>
      </c>
    </row>
    <row r="186" spans="1:12">
      <c r="A186">
        <f t="shared" si="5"/>
        <v>185</v>
      </c>
      <c r="K186" s="1">
        <f t="shared" si="4"/>
        <v>0</v>
      </c>
      <c r="L186" s="2">
        <f>IF('Analysis Summary'!B$2&lt;&gt;0,Workplan!D186*Workplan!J186/'Analysis Summary'!B$2,0)</f>
        <v>0</v>
      </c>
    </row>
    <row r="187" spans="1:12">
      <c r="A187">
        <f t="shared" si="5"/>
        <v>186</v>
      </c>
      <c r="K187" s="1">
        <f t="shared" si="4"/>
        <v>0</v>
      </c>
      <c r="L187" s="2">
        <f>IF('Analysis Summary'!B$2&lt;&gt;0,Workplan!D187*Workplan!J187/'Analysis Summary'!B$2,0)</f>
        <v>0</v>
      </c>
    </row>
    <row r="188" spans="1:12">
      <c r="A188">
        <f t="shared" si="5"/>
        <v>187</v>
      </c>
      <c r="K188" s="1">
        <f t="shared" si="4"/>
        <v>0</v>
      </c>
      <c r="L188" s="2">
        <f>IF('Analysis Summary'!B$2&lt;&gt;0,Workplan!D188*Workplan!J188/'Analysis Summary'!B$2,0)</f>
        <v>0</v>
      </c>
    </row>
    <row r="189" spans="1:12">
      <c r="A189">
        <f t="shared" si="5"/>
        <v>188</v>
      </c>
      <c r="K189" s="1">
        <f t="shared" si="4"/>
        <v>0</v>
      </c>
      <c r="L189" s="2">
        <f>IF('Analysis Summary'!B$2&lt;&gt;0,Workplan!D189*Workplan!J189/'Analysis Summary'!B$2,0)</f>
        <v>0</v>
      </c>
    </row>
    <row r="190" spans="1:12">
      <c r="A190">
        <f t="shared" si="5"/>
        <v>189</v>
      </c>
      <c r="K190" s="1">
        <f t="shared" si="4"/>
        <v>0</v>
      </c>
      <c r="L190" s="2">
        <f>IF('Analysis Summary'!B$2&lt;&gt;0,Workplan!D190*Workplan!J190/'Analysis Summary'!B$2,0)</f>
        <v>0</v>
      </c>
    </row>
    <row r="191" spans="1:12">
      <c r="A191">
        <f t="shared" si="5"/>
        <v>190</v>
      </c>
      <c r="K191" s="1">
        <f t="shared" si="4"/>
        <v>0</v>
      </c>
      <c r="L191" s="2">
        <f>IF('Analysis Summary'!B$2&lt;&gt;0,Workplan!D191*Workplan!J191/'Analysis Summary'!B$2,0)</f>
        <v>0</v>
      </c>
    </row>
    <row r="192" spans="1:12">
      <c r="A192">
        <f t="shared" si="5"/>
        <v>191</v>
      </c>
      <c r="K192" s="1">
        <f t="shared" si="4"/>
        <v>0</v>
      </c>
      <c r="L192" s="2">
        <f>IF('Analysis Summary'!B$2&lt;&gt;0,Workplan!D192*Workplan!J192/'Analysis Summary'!B$2,0)</f>
        <v>0</v>
      </c>
    </row>
    <row r="193" spans="1:12">
      <c r="A193">
        <f t="shared" si="5"/>
        <v>192</v>
      </c>
      <c r="K193" s="1">
        <f t="shared" si="4"/>
        <v>0</v>
      </c>
      <c r="L193" s="2">
        <f>IF('Analysis Summary'!B$2&lt;&gt;0,Workplan!D193*Workplan!J193/'Analysis Summary'!B$2,0)</f>
        <v>0</v>
      </c>
    </row>
    <row r="194" spans="1:12">
      <c r="A194">
        <f t="shared" si="5"/>
        <v>193</v>
      </c>
      <c r="K194" s="1">
        <f t="shared" ref="K194:K257" si="6">IF(D194&lt;&gt;0,(I194-D194)/D194,0%)</f>
        <v>0</v>
      </c>
      <c r="L194" s="2">
        <f>IF('Analysis Summary'!B$2&lt;&gt;0,Workplan!D194*Workplan!J194/'Analysis Summary'!B$2,0)</f>
        <v>0</v>
      </c>
    </row>
    <row r="195" spans="1:12">
      <c r="A195">
        <f t="shared" si="5"/>
        <v>194</v>
      </c>
      <c r="K195" s="1">
        <f t="shared" si="6"/>
        <v>0</v>
      </c>
      <c r="L195" s="2">
        <f>IF('Analysis Summary'!B$2&lt;&gt;0,Workplan!D195*Workplan!J195/'Analysis Summary'!B$2,0)</f>
        <v>0</v>
      </c>
    </row>
    <row r="196" spans="1:12">
      <c r="A196">
        <f t="shared" ref="A196:A259" si="7">A195+1</f>
        <v>195</v>
      </c>
      <c r="K196" s="1">
        <f t="shared" si="6"/>
        <v>0</v>
      </c>
      <c r="L196" s="2">
        <f>IF('Analysis Summary'!B$2&lt;&gt;0,Workplan!D196*Workplan!J196/'Analysis Summary'!B$2,0)</f>
        <v>0</v>
      </c>
    </row>
    <row r="197" spans="1:12">
      <c r="A197">
        <f t="shared" si="7"/>
        <v>196</v>
      </c>
      <c r="K197" s="1">
        <f t="shared" si="6"/>
        <v>0</v>
      </c>
      <c r="L197" s="2">
        <f>IF('Analysis Summary'!B$2&lt;&gt;0,Workplan!D197*Workplan!J197/'Analysis Summary'!B$2,0)</f>
        <v>0</v>
      </c>
    </row>
    <row r="198" spans="1:12">
      <c r="A198">
        <f t="shared" si="7"/>
        <v>197</v>
      </c>
      <c r="K198" s="1">
        <f t="shared" si="6"/>
        <v>0</v>
      </c>
      <c r="L198" s="2">
        <f>IF('Analysis Summary'!B$2&lt;&gt;0,Workplan!D198*Workplan!J198/'Analysis Summary'!B$2,0)</f>
        <v>0</v>
      </c>
    </row>
    <row r="199" spans="1:12">
      <c r="A199">
        <f t="shared" si="7"/>
        <v>198</v>
      </c>
      <c r="K199" s="1">
        <f t="shared" si="6"/>
        <v>0</v>
      </c>
      <c r="L199" s="2">
        <f>IF('Analysis Summary'!B$2&lt;&gt;0,Workplan!D199*Workplan!J199/'Analysis Summary'!B$2,0)</f>
        <v>0</v>
      </c>
    </row>
    <row r="200" spans="1:12">
      <c r="A200">
        <f t="shared" si="7"/>
        <v>199</v>
      </c>
      <c r="K200" s="1">
        <f t="shared" si="6"/>
        <v>0</v>
      </c>
      <c r="L200" s="2">
        <f>IF('Analysis Summary'!B$2&lt;&gt;0,Workplan!D200*Workplan!J200/'Analysis Summary'!B$2,0)</f>
        <v>0</v>
      </c>
    </row>
    <row r="201" spans="1:12">
      <c r="A201">
        <f t="shared" si="7"/>
        <v>200</v>
      </c>
      <c r="K201" s="1">
        <f t="shared" si="6"/>
        <v>0</v>
      </c>
      <c r="L201" s="2">
        <f>IF('Analysis Summary'!B$2&lt;&gt;0,Workplan!D201*Workplan!J201/'Analysis Summary'!B$2,0)</f>
        <v>0</v>
      </c>
    </row>
    <row r="202" spans="1:12">
      <c r="A202">
        <f t="shared" si="7"/>
        <v>201</v>
      </c>
      <c r="K202" s="1">
        <f t="shared" si="6"/>
        <v>0</v>
      </c>
      <c r="L202" s="2">
        <f>IF('Analysis Summary'!B$2&lt;&gt;0,Workplan!D202*Workplan!J202/'Analysis Summary'!B$2,0)</f>
        <v>0</v>
      </c>
    </row>
    <row r="203" spans="1:12">
      <c r="A203">
        <f t="shared" si="7"/>
        <v>202</v>
      </c>
      <c r="K203" s="1">
        <f t="shared" si="6"/>
        <v>0</v>
      </c>
      <c r="L203" s="2">
        <f>IF('Analysis Summary'!B$2&lt;&gt;0,Workplan!D203*Workplan!J203/'Analysis Summary'!B$2,0)</f>
        <v>0</v>
      </c>
    </row>
    <row r="204" spans="1:12">
      <c r="A204">
        <f t="shared" si="7"/>
        <v>203</v>
      </c>
      <c r="K204" s="1">
        <f t="shared" si="6"/>
        <v>0</v>
      </c>
      <c r="L204" s="2">
        <f>IF('Analysis Summary'!B$2&lt;&gt;0,Workplan!D204*Workplan!J204/'Analysis Summary'!B$2,0)</f>
        <v>0</v>
      </c>
    </row>
    <row r="205" spans="1:12">
      <c r="A205">
        <f t="shared" si="7"/>
        <v>204</v>
      </c>
      <c r="K205" s="1">
        <f t="shared" si="6"/>
        <v>0</v>
      </c>
      <c r="L205" s="2">
        <f>IF('Analysis Summary'!B$2&lt;&gt;0,Workplan!D205*Workplan!J205/'Analysis Summary'!B$2,0)</f>
        <v>0</v>
      </c>
    </row>
    <row r="206" spans="1:12">
      <c r="A206">
        <f t="shared" si="7"/>
        <v>205</v>
      </c>
      <c r="K206" s="1">
        <f t="shared" si="6"/>
        <v>0</v>
      </c>
      <c r="L206" s="2">
        <f>IF('Analysis Summary'!B$2&lt;&gt;0,Workplan!D206*Workplan!J206/'Analysis Summary'!B$2,0)</f>
        <v>0</v>
      </c>
    </row>
    <row r="207" spans="1:12">
      <c r="A207">
        <f t="shared" si="7"/>
        <v>206</v>
      </c>
      <c r="K207" s="1">
        <f t="shared" si="6"/>
        <v>0</v>
      </c>
      <c r="L207" s="2">
        <f>IF('Analysis Summary'!B$2&lt;&gt;0,Workplan!D207*Workplan!J207/'Analysis Summary'!B$2,0)</f>
        <v>0</v>
      </c>
    </row>
    <row r="208" spans="1:12">
      <c r="A208">
        <f t="shared" si="7"/>
        <v>207</v>
      </c>
      <c r="K208" s="1">
        <f t="shared" si="6"/>
        <v>0</v>
      </c>
      <c r="L208" s="2">
        <f>IF('Analysis Summary'!B$2&lt;&gt;0,Workplan!D208*Workplan!J208/'Analysis Summary'!B$2,0)</f>
        <v>0</v>
      </c>
    </row>
    <row r="209" spans="1:12">
      <c r="A209">
        <f t="shared" si="7"/>
        <v>208</v>
      </c>
      <c r="K209" s="1">
        <f t="shared" si="6"/>
        <v>0</v>
      </c>
      <c r="L209" s="2">
        <f>IF('Analysis Summary'!B$2&lt;&gt;0,Workplan!D209*Workplan!J209/'Analysis Summary'!B$2,0)</f>
        <v>0</v>
      </c>
    </row>
    <row r="210" spans="1:12">
      <c r="A210">
        <f t="shared" si="7"/>
        <v>209</v>
      </c>
      <c r="K210" s="1">
        <f t="shared" si="6"/>
        <v>0</v>
      </c>
      <c r="L210" s="2">
        <f>IF('Analysis Summary'!B$2&lt;&gt;0,Workplan!D210*Workplan!J210/'Analysis Summary'!B$2,0)</f>
        <v>0</v>
      </c>
    </row>
    <row r="211" spans="1:12">
      <c r="A211">
        <f t="shared" si="7"/>
        <v>210</v>
      </c>
      <c r="K211" s="1">
        <f t="shared" si="6"/>
        <v>0</v>
      </c>
      <c r="L211" s="2">
        <f>IF('Analysis Summary'!B$2&lt;&gt;0,Workplan!D211*Workplan!J211/'Analysis Summary'!B$2,0)</f>
        <v>0</v>
      </c>
    </row>
    <row r="212" spans="1:12">
      <c r="A212">
        <f t="shared" si="7"/>
        <v>211</v>
      </c>
      <c r="K212" s="1">
        <f t="shared" si="6"/>
        <v>0</v>
      </c>
      <c r="L212" s="2">
        <f>IF('Analysis Summary'!B$2&lt;&gt;0,Workplan!D212*Workplan!J212/'Analysis Summary'!B$2,0)</f>
        <v>0</v>
      </c>
    </row>
    <row r="213" spans="1:12">
      <c r="A213">
        <f t="shared" si="7"/>
        <v>212</v>
      </c>
      <c r="K213" s="1">
        <f t="shared" si="6"/>
        <v>0</v>
      </c>
      <c r="L213" s="2">
        <f>IF('Analysis Summary'!B$2&lt;&gt;0,Workplan!D213*Workplan!J213/'Analysis Summary'!B$2,0)</f>
        <v>0</v>
      </c>
    </row>
    <row r="214" spans="1:12">
      <c r="A214">
        <f t="shared" si="7"/>
        <v>213</v>
      </c>
      <c r="K214" s="1">
        <f t="shared" si="6"/>
        <v>0</v>
      </c>
      <c r="L214" s="2">
        <f>IF('Analysis Summary'!B$2&lt;&gt;0,Workplan!D214*Workplan!J214/'Analysis Summary'!B$2,0)</f>
        <v>0</v>
      </c>
    </row>
    <row r="215" spans="1:12">
      <c r="A215">
        <f t="shared" si="7"/>
        <v>214</v>
      </c>
      <c r="K215" s="1">
        <f t="shared" si="6"/>
        <v>0</v>
      </c>
      <c r="L215" s="2">
        <f>IF('Analysis Summary'!B$2&lt;&gt;0,Workplan!D215*Workplan!J215/'Analysis Summary'!B$2,0)</f>
        <v>0</v>
      </c>
    </row>
    <row r="216" spans="1:12">
      <c r="A216">
        <f t="shared" si="7"/>
        <v>215</v>
      </c>
      <c r="K216" s="1">
        <f t="shared" si="6"/>
        <v>0</v>
      </c>
      <c r="L216" s="2">
        <f>IF('Analysis Summary'!B$2&lt;&gt;0,Workplan!D216*Workplan!J216/'Analysis Summary'!B$2,0)</f>
        <v>0</v>
      </c>
    </row>
    <row r="217" spans="1:12">
      <c r="A217">
        <f t="shared" si="7"/>
        <v>216</v>
      </c>
      <c r="K217" s="1">
        <f t="shared" si="6"/>
        <v>0</v>
      </c>
      <c r="L217" s="2">
        <f>IF('Analysis Summary'!B$2&lt;&gt;0,Workplan!D217*Workplan!J217/'Analysis Summary'!B$2,0)</f>
        <v>0</v>
      </c>
    </row>
    <row r="218" spans="1:12">
      <c r="A218">
        <f t="shared" si="7"/>
        <v>217</v>
      </c>
      <c r="K218" s="1">
        <f t="shared" si="6"/>
        <v>0</v>
      </c>
      <c r="L218" s="2">
        <f>IF('Analysis Summary'!B$2&lt;&gt;0,Workplan!D218*Workplan!J218/'Analysis Summary'!B$2,0)</f>
        <v>0</v>
      </c>
    </row>
    <row r="219" spans="1:12">
      <c r="A219">
        <f t="shared" si="7"/>
        <v>218</v>
      </c>
      <c r="K219" s="1">
        <f t="shared" si="6"/>
        <v>0</v>
      </c>
      <c r="L219" s="2">
        <f>IF('Analysis Summary'!B$2&lt;&gt;0,Workplan!D219*Workplan!J219/'Analysis Summary'!B$2,0)</f>
        <v>0</v>
      </c>
    </row>
    <row r="220" spans="1:12">
      <c r="A220">
        <f t="shared" si="7"/>
        <v>219</v>
      </c>
      <c r="K220" s="1">
        <f t="shared" si="6"/>
        <v>0</v>
      </c>
      <c r="L220" s="2">
        <f>IF('Analysis Summary'!B$2&lt;&gt;0,Workplan!D220*Workplan!J220/'Analysis Summary'!B$2,0)</f>
        <v>0</v>
      </c>
    </row>
    <row r="221" spans="1:12">
      <c r="A221">
        <f t="shared" si="7"/>
        <v>220</v>
      </c>
      <c r="K221" s="1">
        <f t="shared" si="6"/>
        <v>0</v>
      </c>
      <c r="L221" s="2">
        <f>IF('Analysis Summary'!B$2&lt;&gt;0,Workplan!D221*Workplan!J221/'Analysis Summary'!B$2,0)</f>
        <v>0</v>
      </c>
    </row>
    <row r="222" spans="1:12">
      <c r="A222">
        <f t="shared" si="7"/>
        <v>221</v>
      </c>
      <c r="K222" s="1">
        <f t="shared" si="6"/>
        <v>0</v>
      </c>
      <c r="L222" s="2">
        <f>IF('Analysis Summary'!B$2&lt;&gt;0,Workplan!D222*Workplan!J222/'Analysis Summary'!B$2,0)</f>
        <v>0</v>
      </c>
    </row>
    <row r="223" spans="1:12">
      <c r="A223">
        <f t="shared" si="7"/>
        <v>222</v>
      </c>
      <c r="K223" s="1">
        <f t="shared" si="6"/>
        <v>0</v>
      </c>
      <c r="L223" s="2">
        <f>IF('Analysis Summary'!B$2&lt;&gt;0,Workplan!D223*Workplan!J223/'Analysis Summary'!B$2,0)</f>
        <v>0</v>
      </c>
    </row>
    <row r="224" spans="1:12">
      <c r="A224">
        <f t="shared" si="7"/>
        <v>223</v>
      </c>
      <c r="K224" s="1">
        <f t="shared" si="6"/>
        <v>0</v>
      </c>
      <c r="L224" s="2">
        <f>IF('Analysis Summary'!B$2&lt;&gt;0,Workplan!D224*Workplan!J224/'Analysis Summary'!B$2,0)</f>
        <v>0</v>
      </c>
    </row>
    <row r="225" spans="1:12">
      <c r="A225">
        <f t="shared" si="7"/>
        <v>224</v>
      </c>
      <c r="K225" s="1">
        <f t="shared" si="6"/>
        <v>0</v>
      </c>
      <c r="L225" s="2">
        <f>IF('Analysis Summary'!B$2&lt;&gt;0,Workplan!D225*Workplan!J225/'Analysis Summary'!B$2,0)</f>
        <v>0</v>
      </c>
    </row>
    <row r="226" spans="1:12">
      <c r="A226">
        <f t="shared" si="7"/>
        <v>225</v>
      </c>
      <c r="K226" s="1">
        <f t="shared" si="6"/>
        <v>0</v>
      </c>
      <c r="L226" s="2">
        <f>IF('Analysis Summary'!B$2&lt;&gt;0,Workplan!D226*Workplan!J226/'Analysis Summary'!B$2,0)</f>
        <v>0</v>
      </c>
    </row>
    <row r="227" spans="1:12">
      <c r="A227">
        <f t="shared" si="7"/>
        <v>226</v>
      </c>
      <c r="K227" s="1">
        <f t="shared" si="6"/>
        <v>0</v>
      </c>
      <c r="L227" s="2">
        <f>IF('Analysis Summary'!B$2&lt;&gt;0,Workplan!D227*Workplan!J227/'Analysis Summary'!B$2,0)</f>
        <v>0</v>
      </c>
    </row>
    <row r="228" spans="1:12">
      <c r="A228">
        <f t="shared" si="7"/>
        <v>227</v>
      </c>
      <c r="K228" s="1">
        <f t="shared" si="6"/>
        <v>0</v>
      </c>
      <c r="L228" s="2">
        <f>IF('Analysis Summary'!B$2&lt;&gt;0,Workplan!D228*Workplan!J228/'Analysis Summary'!B$2,0)</f>
        <v>0</v>
      </c>
    </row>
    <row r="229" spans="1:12">
      <c r="A229">
        <f t="shared" si="7"/>
        <v>228</v>
      </c>
      <c r="K229" s="1">
        <f t="shared" si="6"/>
        <v>0</v>
      </c>
      <c r="L229" s="2">
        <f>IF('Analysis Summary'!B$2&lt;&gt;0,Workplan!D229*Workplan!J229/'Analysis Summary'!B$2,0)</f>
        <v>0</v>
      </c>
    </row>
    <row r="230" spans="1:12">
      <c r="A230">
        <f t="shared" si="7"/>
        <v>229</v>
      </c>
      <c r="K230" s="1">
        <f t="shared" si="6"/>
        <v>0</v>
      </c>
      <c r="L230" s="2">
        <f>IF('Analysis Summary'!B$2&lt;&gt;0,Workplan!D230*Workplan!J230/'Analysis Summary'!B$2,0)</f>
        <v>0</v>
      </c>
    </row>
    <row r="231" spans="1:12">
      <c r="A231">
        <f t="shared" si="7"/>
        <v>230</v>
      </c>
      <c r="K231" s="1">
        <f t="shared" si="6"/>
        <v>0</v>
      </c>
      <c r="L231" s="2">
        <f>IF('Analysis Summary'!B$2&lt;&gt;0,Workplan!D231*Workplan!J231/'Analysis Summary'!B$2,0)</f>
        <v>0</v>
      </c>
    </row>
    <row r="232" spans="1:12">
      <c r="A232">
        <f t="shared" si="7"/>
        <v>231</v>
      </c>
      <c r="K232" s="1">
        <f t="shared" si="6"/>
        <v>0</v>
      </c>
      <c r="L232" s="2">
        <f>IF('Analysis Summary'!B$2&lt;&gt;0,Workplan!D232*Workplan!J232/'Analysis Summary'!B$2,0)</f>
        <v>0</v>
      </c>
    </row>
    <row r="233" spans="1:12">
      <c r="A233">
        <f t="shared" si="7"/>
        <v>232</v>
      </c>
      <c r="K233" s="1">
        <f t="shared" si="6"/>
        <v>0</v>
      </c>
      <c r="L233" s="2">
        <f>IF('Analysis Summary'!B$2&lt;&gt;0,Workplan!D233*Workplan!J233/'Analysis Summary'!B$2,0)</f>
        <v>0</v>
      </c>
    </row>
    <row r="234" spans="1:12">
      <c r="A234">
        <f t="shared" si="7"/>
        <v>233</v>
      </c>
      <c r="K234" s="1">
        <f t="shared" si="6"/>
        <v>0</v>
      </c>
      <c r="L234" s="2">
        <f>IF('Analysis Summary'!B$2&lt;&gt;0,Workplan!D234*Workplan!J234/'Analysis Summary'!B$2,0)</f>
        <v>0</v>
      </c>
    </row>
    <row r="235" spans="1:12">
      <c r="A235">
        <f t="shared" si="7"/>
        <v>234</v>
      </c>
      <c r="K235" s="1">
        <f t="shared" si="6"/>
        <v>0</v>
      </c>
      <c r="L235" s="2">
        <f>IF('Analysis Summary'!B$2&lt;&gt;0,Workplan!D235*Workplan!J235/'Analysis Summary'!B$2,0)</f>
        <v>0</v>
      </c>
    </row>
    <row r="236" spans="1:12">
      <c r="A236">
        <f t="shared" si="7"/>
        <v>235</v>
      </c>
      <c r="K236" s="1">
        <f t="shared" si="6"/>
        <v>0</v>
      </c>
      <c r="L236" s="2">
        <f>IF('Analysis Summary'!B$2&lt;&gt;0,Workplan!D236*Workplan!J236/'Analysis Summary'!B$2,0)</f>
        <v>0</v>
      </c>
    </row>
    <row r="237" spans="1:12">
      <c r="A237">
        <f t="shared" si="7"/>
        <v>236</v>
      </c>
      <c r="K237" s="1">
        <f t="shared" si="6"/>
        <v>0</v>
      </c>
      <c r="L237" s="2">
        <f>IF('Analysis Summary'!B$2&lt;&gt;0,Workplan!D237*Workplan!J237/'Analysis Summary'!B$2,0)</f>
        <v>0</v>
      </c>
    </row>
    <row r="238" spans="1:12">
      <c r="A238">
        <f t="shared" si="7"/>
        <v>237</v>
      </c>
      <c r="K238" s="1">
        <f t="shared" si="6"/>
        <v>0</v>
      </c>
      <c r="L238" s="2">
        <f>IF('Analysis Summary'!B$2&lt;&gt;0,Workplan!D238*Workplan!J238/'Analysis Summary'!B$2,0)</f>
        <v>0</v>
      </c>
    </row>
    <row r="239" spans="1:12">
      <c r="A239">
        <f t="shared" si="7"/>
        <v>238</v>
      </c>
      <c r="K239" s="1">
        <f t="shared" si="6"/>
        <v>0</v>
      </c>
      <c r="L239" s="2">
        <f>IF('Analysis Summary'!B$2&lt;&gt;0,Workplan!D239*Workplan!J239/'Analysis Summary'!B$2,0)</f>
        <v>0</v>
      </c>
    </row>
    <row r="240" spans="1:12">
      <c r="A240">
        <f t="shared" si="7"/>
        <v>239</v>
      </c>
      <c r="K240" s="1">
        <f t="shared" si="6"/>
        <v>0</v>
      </c>
      <c r="L240" s="2">
        <f>IF('Analysis Summary'!B$2&lt;&gt;0,Workplan!D240*Workplan!J240/'Analysis Summary'!B$2,0)</f>
        <v>0</v>
      </c>
    </row>
    <row r="241" spans="1:12">
      <c r="A241">
        <f t="shared" si="7"/>
        <v>240</v>
      </c>
      <c r="K241" s="1">
        <f t="shared" si="6"/>
        <v>0</v>
      </c>
      <c r="L241" s="2">
        <f>IF('Analysis Summary'!B$2&lt;&gt;0,Workplan!D241*Workplan!J241/'Analysis Summary'!B$2,0)</f>
        <v>0</v>
      </c>
    </row>
    <row r="242" spans="1:12">
      <c r="A242">
        <f t="shared" si="7"/>
        <v>241</v>
      </c>
      <c r="K242" s="1">
        <f t="shared" si="6"/>
        <v>0</v>
      </c>
      <c r="L242" s="2">
        <f>IF('Analysis Summary'!B$2&lt;&gt;0,Workplan!D242*Workplan!J242/'Analysis Summary'!B$2,0)</f>
        <v>0</v>
      </c>
    </row>
    <row r="243" spans="1:12">
      <c r="A243">
        <f t="shared" si="7"/>
        <v>242</v>
      </c>
      <c r="K243" s="1">
        <f t="shared" si="6"/>
        <v>0</v>
      </c>
      <c r="L243" s="2">
        <f>IF('Analysis Summary'!B$2&lt;&gt;0,Workplan!D243*Workplan!J243/'Analysis Summary'!B$2,0)</f>
        <v>0</v>
      </c>
    </row>
    <row r="244" spans="1:12">
      <c r="A244">
        <f t="shared" si="7"/>
        <v>243</v>
      </c>
      <c r="K244" s="1">
        <f t="shared" si="6"/>
        <v>0</v>
      </c>
      <c r="L244" s="2">
        <f>IF('Analysis Summary'!B$2&lt;&gt;0,Workplan!D244*Workplan!J244/'Analysis Summary'!B$2,0)</f>
        <v>0</v>
      </c>
    </row>
    <row r="245" spans="1:12">
      <c r="A245">
        <f t="shared" si="7"/>
        <v>244</v>
      </c>
      <c r="K245" s="1">
        <f t="shared" si="6"/>
        <v>0</v>
      </c>
      <c r="L245" s="2">
        <f>IF('Analysis Summary'!B$2&lt;&gt;0,Workplan!D245*Workplan!J245/'Analysis Summary'!B$2,0)</f>
        <v>0</v>
      </c>
    </row>
    <row r="246" spans="1:12">
      <c r="A246">
        <f t="shared" si="7"/>
        <v>245</v>
      </c>
      <c r="K246" s="1">
        <f t="shared" si="6"/>
        <v>0</v>
      </c>
      <c r="L246" s="2">
        <f>IF('Analysis Summary'!B$2&lt;&gt;0,Workplan!D246*Workplan!J246/'Analysis Summary'!B$2,0)</f>
        <v>0</v>
      </c>
    </row>
    <row r="247" spans="1:12">
      <c r="A247">
        <f t="shared" si="7"/>
        <v>246</v>
      </c>
      <c r="K247" s="1">
        <f t="shared" si="6"/>
        <v>0</v>
      </c>
      <c r="L247" s="2">
        <f>IF('Analysis Summary'!B$2&lt;&gt;0,Workplan!D247*Workplan!J247/'Analysis Summary'!B$2,0)</f>
        <v>0</v>
      </c>
    </row>
    <row r="248" spans="1:12">
      <c r="A248">
        <f t="shared" si="7"/>
        <v>247</v>
      </c>
      <c r="K248" s="1">
        <f t="shared" si="6"/>
        <v>0</v>
      </c>
      <c r="L248" s="2">
        <f>IF('Analysis Summary'!B$2&lt;&gt;0,Workplan!D248*Workplan!J248/'Analysis Summary'!B$2,0)</f>
        <v>0</v>
      </c>
    </row>
    <row r="249" spans="1:12">
      <c r="A249">
        <f t="shared" si="7"/>
        <v>248</v>
      </c>
      <c r="K249" s="1">
        <f t="shared" si="6"/>
        <v>0</v>
      </c>
      <c r="L249" s="2">
        <f>IF('Analysis Summary'!B$2&lt;&gt;0,Workplan!D249*Workplan!J249/'Analysis Summary'!B$2,0)</f>
        <v>0</v>
      </c>
    </row>
    <row r="250" spans="1:12">
      <c r="A250">
        <f t="shared" si="7"/>
        <v>249</v>
      </c>
      <c r="K250" s="1">
        <f t="shared" si="6"/>
        <v>0</v>
      </c>
      <c r="L250" s="2">
        <f>IF('Analysis Summary'!B$2&lt;&gt;0,Workplan!D250*Workplan!J250/'Analysis Summary'!B$2,0)</f>
        <v>0</v>
      </c>
    </row>
    <row r="251" spans="1:12">
      <c r="A251">
        <f t="shared" si="7"/>
        <v>250</v>
      </c>
      <c r="K251" s="1">
        <f t="shared" si="6"/>
        <v>0</v>
      </c>
      <c r="L251" s="2">
        <f>IF('Analysis Summary'!B$2&lt;&gt;0,Workplan!D251*Workplan!J251/'Analysis Summary'!B$2,0)</f>
        <v>0</v>
      </c>
    </row>
    <row r="252" spans="1:12">
      <c r="A252">
        <f t="shared" si="7"/>
        <v>251</v>
      </c>
      <c r="K252" s="1">
        <f t="shared" si="6"/>
        <v>0</v>
      </c>
      <c r="L252" s="2">
        <f>IF('Analysis Summary'!B$2&lt;&gt;0,Workplan!D252*Workplan!J252/'Analysis Summary'!B$2,0)</f>
        <v>0</v>
      </c>
    </row>
    <row r="253" spans="1:12">
      <c r="A253">
        <f t="shared" si="7"/>
        <v>252</v>
      </c>
      <c r="K253" s="1">
        <f t="shared" si="6"/>
        <v>0</v>
      </c>
      <c r="L253" s="2">
        <f>IF('Analysis Summary'!B$2&lt;&gt;0,Workplan!D253*Workplan!J253/'Analysis Summary'!B$2,0)</f>
        <v>0</v>
      </c>
    </row>
    <row r="254" spans="1:12">
      <c r="A254">
        <f t="shared" si="7"/>
        <v>253</v>
      </c>
      <c r="K254" s="1">
        <f t="shared" si="6"/>
        <v>0</v>
      </c>
      <c r="L254" s="2">
        <f>IF('Analysis Summary'!B$2&lt;&gt;0,Workplan!D254*Workplan!J254/'Analysis Summary'!B$2,0)</f>
        <v>0</v>
      </c>
    </row>
    <row r="255" spans="1:12">
      <c r="A255">
        <f t="shared" si="7"/>
        <v>254</v>
      </c>
      <c r="K255" s="1">
        <f t="shared" si="6"/>
        <v>0</v>
      </c>
      <c r="L255" s="2">
        <f>IF('Analysis Summary'!B$2&lt;&gt;0,Workplan!D255*Workplan!J255/'Analysis Summary'!B$2,0)</f>
        <v>0</v>
      </c>
    </row>
    <row r="256" spans="1:12">
      <c r="A256">
        <f t="shared" si="7"/>
        <v>255</v>
      </c>
      <c r="K256" s="1">
        <f t="shared" si="6"/>
        <v>0</v>
      </c>
      <c r="L256" s="2">
        <f>IF('Analysis Summary'!B$2&lt;&gt;0,Workplan!D256*Workplan!J256/'Analysis Summary'!B$2,0)</f>
        <v>0</v>
      </c>
    </row>
    <row r="257" spans="1:12">
      <c r="A257">
        <f t="shared" si="7"/>
        <v>256</v>
      </c>
      <c r="K257" s="1">
        <f t="shared" si="6"/>
        <v>0</v>
      </c>
      <c r="L257" s="2">
        <f>IF('Analysis Summary'!B$2&lt;&gt;0,Workplan!D257*Workplan!J257/'Analysis Summary'!B$2,0)</f>
        <v>0</v>
      </c>
    </row>
    <row r="258" spans="1:12">
      <c r="A258">
        <f t="shared" si="7"/>
        <v>257</v>
      </c>
      <c r="K258" s="1">
        <f t="shared" ref="K258:K302" si="8">IF(D258&lt;&gt;0,(I258-D258)/D258,0%)</f>
        <v>0</v>
      </c>
      <c r="L258" s="2">
        <f>IF('Analysis Summary'!B$2&lt;&gt;0,Workplan!D258*Workplan!J258/'Analysis Summary'!B$2,0)</f>
        <v>0</v>
      </c>
    </row>
    <row r="259" spans="1:12">
      <c r="A259">
        <f t="shared" si="7"/>
        <v>258</v>
      </c>
      <c r="K259" s="1">
        <f t="shared" si="8"/>
        <v>0</v>
      </c>
      <c r="L259" s="2">
        <f>IF('Analysis Summary'!B$2&lt;&gt;0,Workplan!D259*Workplan!J259/'Analysis Summary'!B$2,0)</f>
        <v>0</v>
      </c>
    </row>
    <row r="260" spans="1:12">
      <c r="A260">
        <f t="shared" ref="A260:A302" si="9">A259+1</f>
        <v>259</v>
      </c>
      <c r="K260" s="1">
        <f t="shared" si="8"/>
        <v>0</v>
      </c>
      <c r="L260" s="2">
        <f>IF('Analysis Summary'!B$2&lt;&gt;0,Workplan!D260*Workplan!J260/'Analysis Summary'!B$2,0)</f>
        <v>0</v>
      </c>
    </row>
    <row r="261" spans="1:12">
      <c r="A261">
        <f t="shared" si="9"/>
        <v>260</v>
      </c>
      <c r="K261" s="1">
        <f t="shared" si="8"/>
        <v>0</v>
      </c>
      <c r="L261" s="2">
        <f>IF('Analysis Summary'!B$2&lt;&gt;0,Workplan!D261*Workplan!J261/'Analysis Summary'!B$2,0)</f>
        <v>0</v>
      </c>
    </row>
    <row r="262" spans="1:12">
      <c r="A262">
        <f t="shared" si="9"/>
        <v>261</v>
      </c>
      <c r="K262" s="1">
        <f t="shared" si="8"/>
        <v>0</v>
      </c>
      <c r="L262" s="2">
        <f>IF('Analysis Summary'!B$2&lt;&gt;0,Workplan!D262*Workplan!J262/'Analysis Summary'!B$2,0)</f>
        <v>0</v>
      </c>
    </row>
    <row r="263" spans="1:12">
      <c r="A263">
        <f t="shared" si="9"/>
        <v>262</v>
      </c>
      <c r="K263" s="1">
        <f t="shared" si="8"/>
        <v>0</v>
      </c>
      <c r="L263" s="2">
        <f>IF('Analysis Summary'!B$2&lt;&gt;0,Workplan!D263*Workplan!J263/'Analysis Summary'!B$2,0)</f>
        <v>0</v>
      </c>
    </row>
    <row r="264" spans="1:12">
      <c r="A264">
        <f t="shared" si="9"/>
        <v>263</v>
      </c>
      <c r="K264" s="1">
        <f t="shared" si="8"/>
        <v>0</v>
      </c>
      <c r="L264" s="2">
        <f>IF('Analysis Summary'!B$2&lt;&gt;0,Workplan!D264*Workplan!J264/'Analysis Summary'!B$2,0)</f>
        <v>0</v>
      </c>
    </row>
    <row r="265" spans="1:12">
      <c r="A265">
        <f t="shared" si="9"/>
        <v>264</v>
      </c>
      <c r="K265" s="1">
        <f t="shared" si="8"/>
        <v>0</v>
      </c>
      <c r="L265" s="2">
        <f>IF('Analysis Summary'!B$2&lt;&gt;0,Workplan!D265*Workplan!J265/'Analysis Summary'!B$2,0)</f>
        <v>0</v>
      </c>
    </row>
    <row r="266" spans="1:12">
      <c r="A266">
        <f t="shared" si="9"/>
        <v>265</v>
      </c>
      <c r="K266" s="1">
        <f t="shared" si="8"/>
        <v>0</v>
      </c>
      <c r="L266" s="2">
        <f>IF('Analysis Summary'!B$2&lt;&gt;0,Workplan!D266*Workplan!J266/'Analysis Summary'!B$2,0)</f>
        <v>0</v>
      </c>
    </row>
    <row r="267" spans="1:12">
      <c r="A267">
        <f t="shared" si="9"/>
        <v>266</v>
      </c>
      <c r="K267" s="1">
        <f t="shared" si="8"/>
        <v>0</v>
      </c>
      <c r="L267" s="2">
        <f>IF('Analysis Summary'!B$2&lt;&gt;0,Workplan!D267*Workplan!J267/'Analysis Summary'!B$2,0)</f>
        <v>0</v>
      </c>
    </row>
    <row r="268" spans="1:12">
      <c r="A268">
        <f t="shared" si="9"/>
        <v>267</v>
      </c>
      <c r="K268" s="1">
        <f t="shared" si="8"/>
        <v>0</v>
      </c>
      <c r="L268" s="2">
        <f>IF('Analysis Summary'!B$2&lt;&gt;0,Workplan!D268*Workplan!J268/'Analysis Summary'!B$2,0)</f>
        <v>0</v>
      </c>
    </row>
    <row r="269" spans="1:12">
      <c r="A269">
        <f t="shared" si="9"/>
        <v>268</v>
      </c>
      <c r="K269" s="1">
        <f t="shared" si="8"/>
        <v>0</v>
      </c>
      <c r="L269" s="2">
        <f>IF('Analysis Summary'!B$2&lt;&gt;0,Workplan!D269*Workplan!J269/'Analysis Summary'!B$2,0)</f>
        <v>0</v>
      </c>
    </row>
    <row r="270" spans="1:12">
      <c r="A270">
        <f t="shared" si="9"/>
        <v>269</v>
      </c>
      <c r="K270" s="1">
        <f t="shared" si="8"/>
        <v>0</v>
      </c>
      <c r="L270" s="2">
        <f>IF('Analysis Summary'!B$2&lt;&gt;0,Workplan!D270*Workplan!J270/'Analysis Summary'!B$2,0)</f>
        <v>0</v>
      </c>
    </row>
    <row r="271" spans="1:12">
      <c r="A271">
        <f t="shared" si="9"/>
        <v>270</v>
      </c>
      <c r="K271" s="1">
        <f t="shared" si="8"/>
        <v>0</v>
      </c>
      <c r="L271" s="2">
        <f>IF('Analysis Summary'!B$2&lt;&gt;0,Workplan!D271*Workplan!J271/'Analysis Summary'!B$2,0)</f>
        <v>0</v>
      </c>
    </row>
    <row r="272" spans="1:12">
      <c r="A272">
        <f t="shared" si="9"/>
        <v>271</v>
      </c>
      <c r="K272" s="1">
        <f t="shared" si="8"/>
        <v>0</v>
      </c>
      <c r="L272" s="2">
        <f>IF('Analysis Summary'!B$2&lt;&gt;0,Workplan!D272*Workplan!J272/'Analysis Summary'!B$2,0)</f>
        <v>0</v>
      </c>
    </row>
    <row r="273" spans="1:12">
      <c r="A273">
        <f t="shared" si="9"/>
        <v>272</v>
      </c>
      <c r="K273" s="1">
        <f t="shared" si="8"/>
        <v>0</v>
      </c>
      <c r="L273" s="2">
        <f>IF('Analysis Summary'!B$2&lt;&gt;0,Workplan!D273*Workplan!J273/'Analysis Summary'!B$2,0)</f>
        <v>0</v>
      </c>
    </row>
    <row r="274" spans="1:12">
      <c r="A274">
        <f t="shared" si="9"/>
        <v>273</v>
      </c>
      <c r="K274" s="1">
        <f t="shared" si="8"/>
        <v>0</v>
      </c>
      <c r="L274" s="2">
        <f>IF('Analysis Summary'!B$2&lt;&gt;0,Workplan!D274*Workplan!J274/'Analysis Summary'!B$2,0)</f>
        <v>0</v>
      </c>
    </row>
    <row r="275" spans="1:12">
      <c r="A275">
        <f t="shared" si="9"/>
        <v>274</v>
      </c>
      <c r="K275" s="1">
        <f t="shared" si="8"/>
        <v>0</v>
      </c>
      <c r="L275" s="2">
        <f>IF('Analysis Summary'!B$2&lt;&gt;0,Workplan!D275*Workplan!J275/'Analysis Summary'!B$2,0)</f>
        <v>0</v>
      </c>
    </row>
    <row r="276" spans="1:12">
      <c r="A276">
        <f t="shared" si="9"/>
        <v>275</v>
      </c>
      <c r="K276" s="1">
        <f t="shared" si="8"/>
        <v>0</v>
      </c>
      <c r="L276" s="2">
        <f>IF('Analysis Summary'!B$2&lt;&gt;0,Workplan!D276*Workplan!J276/'Analysis Summary'!B$2,0)</f>
        <v>0</v>
      </c>
    </row>
    <row r="277" spans="1:12">
      <c r="A277">
        <f t="shared" si="9"/>
        <v>276</v>
      </c>
      <c r="K277" s="1">
        <f t="shared" si="8"/>
        <v>0</v>
      </c>
      <c r="L277" s="2">
        <f>IF('Analysis Summary'!B$2&lt;&gt;0,Workplan!D277*Workplan!J277/'Analysis Summary'!B$2,0)</f>
        <v>0</v>
      </c>
    </row>
    <row r="278" spans="1:12">
      <c r="A278">
        <f t="shared" si="9"/>
        <v>277</v>
      </c>
      <c r="K278" s="1">
        <f t="shared" si="8"/>
        <v>0</v>
      </c>
      <c r="L278" s="2">
        <f>IF('Analysis Summary'!B$2&lt;&gt;0,Workplan!D278*Workplan!J278/'Analysis Summary'!B$2,0)</f>
        <v>0</v>
      </c>
    </row>
    <row r="279" spans="1:12">
      <c r="A279">
        <f t="shared" si="9"/>
        <v>278</v>
      </c>
      <c r="K279" s="1">
        <f t="shared" si="8"/>
        <v>0</v>
      </c>
      <c r="L279" s="2">
        <f>IF('Analysis Summary'!B$2&lt;&gt;0,Workplan!D279*Workplan!J279/'Analysis Summary'!B$2,0)</f>
        <v>0</v>
      </c>
    </row>
    <row r="280" spans="1:12">
      <c r="A280">
        <f t="shared" si="9"/>
        <v>279</v>
      </c>
      <c r="K280" s="1">
        <f t="shared" si="8"/>
        <v>0</v>
      </c>
      <c r="L280" s="2">
        <f>IF('Analysis Summary'!B$2&lt;&gt;0,Workplan!D280*Workplan!J280/'Analysis Summary'!B$2,0)</f>
        <v>0</v>
      </c>
    </row>
    <row r="281" spans="1:12">
      <c r="A281">
        <f t="shared" si="9"/>
        <v>280</v>
      </c>
      <c r="K281" s="1">
        <f t="shared" si="8"/>
        <v>0</v>
      </c>
      <c r="L281" s="2">
        <f>IF('Analysis Summary'!B$2&lt;&gt;0,Workplan!D281*Workplan!J281/'Analysis Summary'!B$2,0)</f>
        <v>0</v>
      </c>
    </row>
    <row r="282" spans="1:12">
      <c r="A282">
        <f t="shared" si="9"/>
        <v>281</v>
      </c>
      <c r="K282" s="1">
        <f t="shared" si="8"/>
        <v>0</v>
      </c>
      <c r="L282" s="2">
        <f>IF('Analysis Summary'!B$2&lt;&gt;0,Workplan!D282*Workplan!J282/'Analysis Summary'!B$2,0)</f>
        <v>0</v>
      </c>
    </row>
    <row r="283" spans="1:12">
      <c r="A283">
        <f t="shared" si="9"/>
        <v>282</v>
      </c>
      <c r="K283" s="1">
        <f t="shared" si="8"/>
        <v>0</v>
      </c>
      <c r="L283" s="2">
        <f>IF('Analysis Summary'!B$2&lt;&gt;0,Workplan!D283*Workplan!J283/'Analysis Summary'!B$2,0)</f>
        <v>0</v>
      </c>
    </row>
    <row r="284" spans="1:12">
      <c r="A284">
        <f t="shared" si="9"/>
        <v>283</v>
      </c>
      <c r="K284" s="1">
        <f t="shared" si="8"/>
        <v>0</v>
      </c>
      <c r="L284" s="2">
        <f>IF('Analysis Summary'!B$2&lt;&gt;0,Workplan!D284*Workplan!J284/'Analysis Summary'!B$2,0)</f>
        <v>0</v>
      </c>
    </row>
    <row r="285" spans="1:12">
      <c r="A285">
        <f t="shared" si="9"/>
        <v>284</v>
      </c>
      <c r="K285" s="1">
        <f t="shared" si="8"/>
        <v>0</v>
      </c>
      <c r="L285" s="2">
        <f>IF('Analysis Summary'!B$2&lt;&gt;0,Workplan!D285*Workplan!J285/'Analysis Summary'!B$2,0)</f>
        <v>0</v>
      </c>
    </row>
    <row r="286" spans="1:12">
      <c r="A286">
        <f t="shared" si="9"/>
        <v>285</v>
      </c>
      <c r="K286" s="1">
        <f t="shared" si="8"/>
        <v>0</v>
      </c>
      <c r="L286" s="2">
        <f>IF('Analysis Summary'!B$2&lt;&gt;0,Workplan!D286*Workplan!J286/'Analysis Summary'!B$2,0)</f>
        <v>0</v>
      </c>
    </row>
    <row r="287" spans="1:12">
      <c r="A287">
        <f t="shared" si="9"/>
        <v>286</v>
      </c>
      <c r="K287" s="1">
        <f t="shared" si="8"/>
        <v>0</v>
      </c>
      <c r="L287" s="2">
        <f>IF('Analysis Summary'!B$2&lt;&gt;0,Workplan!D287*Workplan!J287/'Analysis Summary'!B$2,0)</f>
        <v>0</v>
      </c>
    </row>
    <row r="288" spans="1:12">
      <c r="A288">
        <f t="shared" si="9"/>
        <v>287</v>
      </c>
      <c r="K288" s="1">
        <f t="shared" si="8"/>
        <v>0</v>
      </c>
      <c r="L288" s="2">
        <f>IF('Analysis Summary'!B$2&lt;&gt;0,Workplan!D288*Workplan!J288/'Analysis Summary'!B$2,0)</f>
        <v>0</v>
      </c>
    </row>
    <row r="289" spans="1:12">
      <c r="A289">
        <f t="shared" si="9"/>
        <v>288</v>
      </c>
      <c r="K289" s="1">
        <f t="shared" si="8"/>
        <v>0</v>
      </c>
      <c r="L289" s="2">
        <f>IF('Analysis Summary'!B$2&lt;&gt;0,Workplan!D289*Workplan!J289/'Analysis Summary'!B$2,0)</f>
        <v>0</v>
      </c>
    </row>
    <row r="290" spans="1:12">
      <c r="A290">
        <f t="shared" si="9"/>
        <v>289</v>
      </c>
      <c r="K290" s="1">
        <f t="shared" si="8"/>
        <v>0</v>
      </c>
      <c r="L290" s="2">
        <f>IF('Analysis Summary'!B$2&lt;&gt;0,Workplan!D290*Workplan!J290/'Analysis Summary'!B$2,0)</f>
        <v>0</v>
      </c>
    </row>
    <row r="291" spans="1:12">
      <c r="A291">
        <f t="shared" si="9"/>
        <v>290</v>
      </c>
      <c r="K291" s="1">
        <f t="shared" si="8"/>
        <v>0</v>
      </c>
      <c r="L291" s="2">
        <f>IF('Analysis Summary'!B$2&lt;&gt;0,Workplan!D291*Workplan!J291/'Analysis Summary'!B$2,0)</f>
        <v>0</v>
      </c>
    </row>
    <row r="292" spans="1:12">
      <c r="A292">
        <f t="shared" si="9"/>
        <v>291</v>
      </c>
      <c r="K292" s="1">
        <f t="shared" si="8"/>
        <v>0</v>
      </c>
      <c r="L292" s="2">
        <f>IF('Analysis Summary'!B$2&lt;&gt;0,Workplan!D292*Workplan!J292/'Analysis Summary'!B$2,0)</f>
        <v>0</v>
      </c>
    </row>
    <row r="293" spans="1:12">
      <c r="A293">
        <f t="shared" si="9"/>
        <v>292</v>
      </c>
      <c r="K293" s="1">
        <f t="shared" si="8"/>
        <v>0</v>
      </c>
      <c r="L293" s="2">
        <f>IF('Analysis Summary'!B$2&lt;&gt;0,Workplan!D293*Workplan!J293/'Analysis Summary'!B$2,0)</f>
        <v>0</v>
      </c>
    </row>
    <row r="294" spans="1:12">
      <c r="A294">
        <f t="shared" si="9"/>
        <v>293</v>
      </c>
      <c r="K294" s="1">
        <f t="shared" si="8"/>
        <v>0</v>
      </c>
      <c r="L294" s="2">
        <f>IF('Analysis Summary'!B$2&lt;&gt;0,Workplan!D294*Workplan!J294/'Analysis Summary'!B$2,0)</f>
        <v>0</v>
      </c>
    </row>
    <row r="295" spans="1:12">
      <c r="A295">
        <f t="shared" si="9"/>
        <v>294</v>
      </c>
      <c r="K295" s="1">
        <f t="shared" si="8"/>
        <v>0</v>
      </c>
      <c r="L295" s="2">
        <f>IF('Analysis Summary'!B$2&lt;&gt;0,Workplan!D295*Workplan!J295/'Analysis Summary'!B$2,0)</f>
        <v>0</v>
      </c>
    </row>
    <row r="296" spans="1:12">
      <c r="A296">
        <f t="shared" si="9"/>
        <v>295</v>
      </c>
      <c r="K296" s="1">
        <f t="shared" si="8"/>
        <v>0</v>
      </c>
      <c r="L296" s="2">
        <f>IF('Analysis Summary'!B$2&lt;&gt;0,Workplan!D296*Workplan!J296/'Analysis Summary'!B$2,0)</f>
        <v>0</v>
      </c>
    </row>
    <row r="297" spans="1:12">
      <c r="A297">
        <f t="shared" si="9"/>
        <v>296</v>
      </c>
      <c r="K297" s="1">
        <f t="shared" si="8"/>
        <v>0</v>
      </c>
      <c r="L297" s="2">
        <f>IF('Analysis Summary'!B$2&lt;&gt;0,Workplan!D297*Workplan!J297/'Analysis Summary'!B$2,0)</f>
        <v>0</v>
      </c>
    </row>
    <row r="298" spans="1:12">
      <c r="A298">
        <f t="shared" si="9"/>
        <v>297</v>
      </c>
      <c r="K298" s="1">
        <f t="shared" si="8"/>
        <v>0</v>
      </c>
      <c r="L298" s="2">
        <f>IF('Analysis Summary'!B$2&lt;&gt;0,Workplan!D298*Workplan!J298/'Analysis Summary'!B$2,0)</f>
        <v>0</v>
      </c>
    </row>
    <row r="299" spans="1:12">
      <c r="A299">
        <f t="shared" si="9"/>
        <v>298</v>
      </c>
      <c r="K299" s="1">
        <f t="shared" si="8"/>
        <v>0</v>
      </c>
      <c r="L299" s="2">
        <f>IF('Analysis Summary'!B$2&lt;&gt;0,Workplan!D299*Workplan!J299/'Analysis Summary'!B$2,0)</f>
        <v>0</v>
      </c>
    </row>
    <row r="300" spans="1:12">
      <c r="A300">
        <f t="shared" si="9"/>
        <v>299</v>
      </c>
      <c r="K300" s="1">
        <f t="shared" si="8"/>
        <v>0</v>
      </c>
      <c r="L300" s="2">
        <f>IF('Analysis Summary'!B$2&lt;&gt;0,Workplan!D300*Workplan!J300/'Analysis Summary'!B$2,0)</f>
        <v>0</v>
      </c>
    </row>
    <row r="301" spans="1:12">
      <c r="A301">
        <f t="shared" si="9"/>
        <v>300</v>
      </c>
      <c r="K301" s="1">
        <f t="shared" si="8"/>
        <v>0</v>
      </c>
      <c r="L301" s="2">
        <f>IF('Analysis Summary'!B$2&lt;&gt;0,Workplan!D301*Workplan!J301/'Analysis Summary'!B$2,0)</f>
        <v>0</v>
      </c>
    </row>
    <row r="302" spans="1:12">
      <c r="A302">
        <f t="shared" si="9"/>
        <v>301</v>
      </c>
      <c r="K302" s="1">
        <f t="shared" si="8"/>
        <v>0</v>
      </c>
      <c r="L302" s="2">
        <f>IF('Analysis Summary'!B$2&lt;&gt;0,Workplan!D302*Workplan!J302/'Analysis Summary'!B$2,0)</f>
        <v>0</v>
      </c>
    </row>
  </sheetData>
  <sheetProtection sheet="1" objects="1" scenarios="1"/>
  <protectedRanges>
    <protectedRange sqref="B2:J302" name="Range1"/>
  </protectedRanges>
  <phoneticPr fontId="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E12" sqref="E12"/>
    </sheetView>
  </sheetViews>
  <sheetFormatPr defaultRowHeight="15"/>
  <cols>
    <col min="1" max="1" width="24" customWidth="1"/>
    <col min="2" max="2" width="11.28515625" customWidth="1"/>
  </cols>
  <sheetData>
    <row r="1" spans="1:2">
      <c r="A1" t="s">
        <v>17</v>
      </c>
      <c r="B1" t="s">
        <v>18</v>
      </c>
    </row>
    <row r="2" spans="1:2">
      <c r="A2" t="s">
        <v>9</v>
      </c>
      <c r="B2">
        <f>SUM(Workplan!D2:D302)</f>
        <v>0</v>
      </c>
    </row>
    <row r="3" spans="1:2">
      <c r="A3" t="s">
        <v>10</v>
      </c>
      <c r="B3">
        <f>SUM(Workplan!I2:I302)</f>
        <v>0</v>
      </c>
    </row>
    <row r="4" spans="1:2">
      <c r="A4" t="s">
        <v>15</v>
      </c>
      <c r="B4">
        <f>B3-B2</f>
        <v>0</v>
      </c>
    </row>
    <row r="5" spans="1:2">
      <c r="A5" t="s">
        <v>16</v>
      </c>
      <c r="B5" s="2" t="e">
        <f>B4/B2</f>
        <v>#DIV/0!</v>
      </c>
    </row>
    <row r="6" spans="1:2">
      <c r="A6" t="s">
        <v>14</v>
      </c>
      <c r="B6" s="2">
        <f>SUM(Workplan!$L$2:$L$302)</f>
        <v>0</v>
      </c>
    </row>
  </sheetData>
  <sheetProtection sheet="1" objects="1" scenarios="1"/>
  <phoneticPr fontId="0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Workplan</vt:lpstr>
      <vt:lpstr>Analysis Summary</vt:lpstr>
    </vt:vector>
  </TitlesOfParts>
  <Company>Milwaukee 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nw8440</dc:creator>
  <cp:lastModifiedBy>Schilling</cp:lastModifiedBy>
  <dcterms:created xsi:type="dcterms:W3CDTF">2009-03-24T13:24:47Z</dcterms:created>
  <dcterms:modified xsi:type="dcterms:W3CDTF">2012-03-26T16:19:00Z</dcterms:modified>
</cp:coreProperties>
</file>