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1910" windowHeight="5580"/>
  </bookViews>
  <sheets>
    <sheet name="Defect Data" sheetId="5" r:id="rId1"/>
  </sheets>
  <calcPr calcId="145621"/>
</workbook>
</file>

<file path=xl/calcChain.xml><?xml version="1.0" encoding="utf-8"?>
<calcChain xmlns="http://schemas.openxmlformats.org/spreadsheetml/2006/main">
  <c r="I17" i="5" l="1"/>
  <c r="I19" i="5" s="1"/>
  <c r="H17" i="5"/>
  <c r="H19" i="5" s="1"/>
  <c r="G17" i="5"/>
  <c r="G19" i="5" s="1"/>
  <c r="F17" i="5"/>
  <c r="F19" i="5" s="1"/>
  <c r="E17" i="5"/>
  <c r="E19" i="5" s="1"/>
  <c r="D17" i="5"/>
  <c r="D19" i="5" s="1"/>
  <c r="C17" i="5"/>
  <c r="C19" i="5" s="1"/>
  <c r="B17" i="5"/>
  <c r="B19" i="5" s="1"/>
  <c r="I16" i="5"/>
  <c r="I18" i="5" s="1"/>
  <c r="H16" i="5"/>
  <c r="H18" i="5" s="1"/>
  <c r="I7" i="5"/>
  <c r="H7" i="5"/>
  <c r="I6" i="5"/>
  <c r="H6" i="5"/>
  <c r="B18" i="5"/>
  <c r="G16" i="5"/>
  <c r="G18" i="5" s="1"/>
  <c r="F16" i="5"/>
  <c r="F18" i="5" s="1"/>
  <c r="E16" i="5"/>
  <c r="E18" i="5" s="1"/>
  <c r="D16" i="5"/>
  <c r="D18" i="5" s="1"/>
  <c r="C16" i="5"/>
  <c r="C18" i="5" s="1"/>
  <c r="B16" i="5"/>
  <c r="G7" i="5"/>
  <c r="F7" i="5"/>
  <c r="E7" i="5"/>
  <c r="D7" i="5"/>
  <c r="C7" i="5"/>
  <c r="B7" i="5"/>
  <c r="G6" i="5"/>
  <c r="F6" i="5"/>
  <c r="E6" i="5"/>
  <c r="D6" i="5"/>
  <c r="C6" i="5"/>
  <c r="B6" i="5"/>
</calcChain>
</file>

<file path=xl/sharedStrings.xml><?xml version="1.0" encoding="utf-8"?>
<sst xmlns="http://schemas.openxmlformats.org/spreadsheetml/2006/main" count="19" uniqueCount="19">
  <si>
    <t>Total number of defects found</t>
  </si>
  <si>
    <t>Number of Injected Defects Found</t>
  </si>
  <si>
    <t>Yield (Based on capture - recapture mechanism of injected defects)</t>
  </si>
  <si>
    <t>Number of Unique defects found</t>
  </si>
  <si>
    <t>Review Rate (Pages / Hour) 
(Prep Time Only)</t>
  </si>
  <si>
    <t>Review Rate (Pages / Hour)
(Prep Time + Review Meeting Time)</t>
  </si>
  <si>
    <t>Length of document reviewed (Pages)</t>
  </si>
  <si>
    <t>Preparation Time (Minutes)</t>
  </si>
  <si>
    <t>Review Meeting Time (Minutes)</t>
  </si>
  <si>
    <t>Number of Injected Defects</t>
  </si>
  <si>
    <t>Estimated Total Defects (Based on Individual Effectiveness and Injected Defects)</t>
  </si>
  <si>
    <t>Yield (Based on total count of defects from all reviewers.  Calculated as # found by individual divided by total number found)</t>
  </si>
  <si>
    <t>Number of Major Injected Defects</t>
  </si>
  <si>
    <t>Number of Major Injected Defects Found</t>
  </si>
  <si>
    <t>Total Number of Major Defects Found</t>
  </si>
  <si>
    <t>Number of Unique Major Defects Found</t>
  </si>
  <si>
    <t>Estimated Total Major Defects (Based on Individual Effectiveness and Injected Defects)</t>
  </si>
  <si>
    <t>Major Yield (Based on Capture - recapture mechanism of injected defects()</t>
  </si>
  <si>
    <t>Inspector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</si>
</sst>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0" fillId="2" borderId="1" xfId="0" applyFill="1" applyBorder="1" applyProtection="1">
      <protection locked="0"/>
    </xf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wrapText="1"/>
    </xf>
    <xf numFmtId="0" fontId="0" fillId="2" borderId="6" xfId="0" applyFill="1" applyBorder="1" applyProtection="1">
      <protection locked="0"/>
    </xf>
    <xf numFmtId="0" fontId="0" fillId="0" borderId="6" xfId="0" applyBorder="1"/>
    <xf numFmtId="10" fontId="0" fillId="0" borderId="6" xfId="0" applyNumberFormat="1" applyBorder="1"/>
    <xf numFmtId="0" fontId="1" fillId="0" borderId="7" xfId="0" applyFont="1" applyBorder="1" applyAlignment="1">
      <alignment wrapText="1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20" sqref="A20"/>
    </sheetView>
  </sheetViews>
  <sheetFormatPr defaultRowHeight="15" x14ac:dyDescent="0.25"/>
  <cols>
    <col min="1" max="1" width="36.28515625" customWidth="1"/>
  </cols>
  <sheetData>
    <row r="1" spans="1:9" ht="15.75" thickTop="1" x14ac:dyDescent="0.25">
      <c r="A1" s="5"/>
      <c r="B1" s="16" t="s">
        <v>18</v>
      </c>
      <c r="C1" s="16"/>
      <c r="D1" s="16"/>
      <c r="E1" s="16"/>
      <c r="F1" s="16"/>
      <c r="G1" s="16"/>
      <c r="H1" s="16"/>
      <c r="I1" s="17"/>
    </row>
    <row r="2" spans="1:9" x14ac:dyDescent="0.25">
      <c r="A2" s="6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7">
        <v>8</v>
      </c>
    </row>
    <row r="3" spans="1:9" x14ac:dyDescent="0.25">
      <c r="A3" s="8" t="s">
        <v>6</v>
      </c>
      <c r="B3" s="4"/>
      <c r="C3" s="4"/>
      <c r="D3" s="4"/>
      <c r="E3" s="4"/>
      <c r="F3" s="4"/>
      <c r="G3" s="4"/>
      <c r="H3" s="4"/>
      <c r="I3" s="9"/>
    </row>
    <row r="4" spans="1:9" x14ac:dyDescent="0.25">
      <c r="A4" s="8" t="s">
        <v>7</v>
      </c>
      <c r="B4" s="4"/>
      <c r="C4" s="4"/>
      <c r="D4" s="4"/>
      <c r="E4" s="4"/>
      <c r="F4" s="4"/>
      <c r="G4" s="4"/>
      <c r="H4" s="4"/>
      <c r="I4" s="9"/>
    </row>
    <row r="5" spans="1:9" x14ac:dyDescent="0.25">
      <c r="A5" s="8" t="s">
        <v>8</v>
      </c>
      <c r="B5" s="4"/>
      <c r="C5" s="4"/>
      <c r="D5" s="4"/>
      <c r="E5" s="4"/>
      <c r="F5" s="4"/>
      <c r="G5" s="4"/>
      <c r="H5" s="4"/>
      <c r="I5" s="9"/>
    </row>
    <row r="6" spans="1:9" ht="30" x14ac:dyDescent="0.25">
      <c r="A6" s="8" t="s">
        <v>4</v>
      </c>
      <c r="B6" s="2" t="e">
        <f>B3/(B4/60)</f>
        <v>#DIV/0!</v>
      </c>
      <c r="C6" s="2" t="e">
        <f t="shared" ref="C6:G6" si="0">C3/(C4/60)</f>
        <v>#DIV/0!</v>
      </c>
      <c r="D6" s="2" t="e">
        <f t="shared" si="0"/>
        <v>#DIV/0!</v>
      </c>
      <c r="E6" s="2" t="e">
        <f t="shared" si="0"/>
        <v>#DIV/0!</v>
      </c>
      <c r="F6" s="2" t="e">
        <f t="shared" si="0"/>
        <v>#DIV/0!</v>
      </c>
      <c r="G6" s="2" t="e">
        <f t="shared" si="0"/>
        <v>#DIV/0!</v>
      </c>
      <c r="H6" s="2" t="e">
        <f t="shared" ref="H6:I6" si="1">H3/(H4/60)</f>
        <v>#DIV/0!</v>
      </c>
      <c r="I6" s="10" t="e">
        <f t="shared" si="1"/>
        <v>#DIV/0!</v>
      </c>
    </row>
    <row r="7" spans="1:9" ht="30" x14ac:dyDescent="0.25">
      <c r="A7" s="8" t="s">
        <v>5</v>
      </c>
      <c r="B7" s="2" t="e">
        <f>B3/((B4+B5)/60)</f>
        <v>#DIV/0!</v>
      </c>
      <c r="C7" s="2" t="e">
        <f t="shared" ref="C7:G7" si="2">C3/((C4+C5)/60)</f>
        <v>#DIV/0!</v>
      </c>
      <c r="D7" s="2" t="e">
        <f t="shared" si="2"/>
        <v>#DIV/0!</v>
      </c>
      <c r="E7" s="2" t="e">
        <f t="shared" si="2"/>
        <v>#DIV/0!</v>
      </c>
      <c r="F7" s="2" t="e">
        <f t="shared" si="2"/>
        <v>#DIV/0!</v>
      </c>
      <c r="G7" s="2" t="e">
        <f t="shared" si="2"/>
        <v>#DIV/0!</v>
      </c>
      <c r="H7" s="2" t="e">
        <f t="shared" ref="H7:I7" si="3">H3/((H4+H5)/60)</f>
        <v>#DIV/0!</v>
      </c>
      <c r="I7" s="10" t="e">
        <f t="shared" si="3"/>
        <v>#DIV/0!</v>
      </c>
    </row>
    <row r="8" spans="1:9" x14ac:dyDescent="0.25">
      <c r="A8" s="8" t="s">
        <v>9</v>
      </c>
      <c r="B8" s="4"/>
      <c r="C8" s="4"/>
      <c r="D8" s="4"/>
      <c r="E8" s="4"/>
      <c r="F8" s="4"/>
      <c r="G8" s="4"/>
      <c r="H8" s="4"/>
      <c r="I8" s="9"/>
    </row>
    <row r="9" spans="1:9" x14ac:dyDescent="0.25">
      <c r="A9" s="8" t="s">
        <v>12</v>
      </c>
      <c r="B9" s="4"/>
      <c r="C9" s="4"/>
      <c r="D9" s="4"/>
      <c r="E9" s="4"/>
      <c r="F9" s="4"/>
      <c r="G9" s="4"/>
      <c r="H9" s="4"/>
      <c r="I9" s="9"/>
    </row>
    <row r="10" spans="1:9" x14ac:dyDescent="0.25">
      <c r="A10" s="8" t="s">
        <v>1</v>
      </c>
      <c r="B10" s="4"/>
      <c r="C10" s="4"/>
      <c r="D10" s="4"/>
      <c r="E10" s="4"/>
      <c r="F10" s="4"/>
      <c r="G10" s="4"/>
      <c r="H10" s="4"/>
      <c r="I10" s="9"/>
    </row>
    <row r="11" spans="1:9" ht="30" x14ac:dyDescent="0.25">
      <c r="A11" s="8" t="s">
        <v>13</v>
      </c>
      <c r="B11" s="4"/>
      <c r="C11" s="4"/>
      <c r="D11" s="4"/>
      <c r="E11" s="4"/>
      <c r="F11" s="4"/>
      <c r="G11" s="4"/>
      <c r="H11" s="4"/>
      <c r="I11" s="9"/>
    </row>
    <row r="12" spans="1:9" x14ac:dyDescent="0.25">
      <c r="A12" s="8" t="s">
        <v>0</v>
      </c>
      <c r="B12" s="4"/>
      <c r="C12" s="4"/>
      <c r="D12" s="4"/>
      <c r="E12" s="4"/>
      <c r="F12" s="4"/>
      <c r="G12" s="4"/>
      <c r="H12" s="4"/>
      <c r="I12" s="9"/>
    </row>
    <row r="13" spans="1:9" x14ac:dyDescent="0.25">
      <c r="A13" s="8" t="s">
        <v>14</v>
      </c>
      <c r="B13" s="4"/>
      <c r="C13" s="4"/>
      <c r="D13" s="4"/>
      <c r="E13" s="4"/>
      <c r="F13" s="4"/>
      <c r="G13" s="4"/>
      <c r="H13" s="4"/>
      <c r="I13" s="9"/>
    </row>
    <row r="14" spans="1:9" x14ac:dyDescent="0.25">
      <c r="A14" s="8" t="s">
        <v>3</v>
      </c>
      <c r="B14" s="4"/>
      <c r="C14" s="4"/>
      <c r="D14" s="4"/>
      <c r="E14" s="4"/>
      <c r="F14" s="4"/>
      <c r="G14" s="4"/>
      <c r="H14" s="4"/>
      <c r="I14" s="9"/>
    </row>
    <row r="15" spans="1:9" ht="30" x14ac:dyDescent="0.25">
      <c r="A15" s="8" t="s">
        <v>15</v>
      </c>
      <c r="B15" s="4"/>
      <c r="C15" s="4"/>
      <c r="D15" s="4"/>
      <c r="E15" s="4"/>
      <c r="F15" s="4"/>
      <c r="G15" s="4"/>
      <c r="H15" s="4"/>
      <c r="I15" s="9"/>
    </row>
    <row r="16" spans="1:9" ht="45" x14ac:dyDescent="0.25">
      <c r="A16" s="8" t="s">
        <v>10</v>
      </c>
      <c r="B16" s="2" t="e">
        <f>B8*B12/B10</f>
        <v>#DIV/0!</v>
      </c>
      <c r="C16" s="2" t="e">
        <f t="shared" ref="C16:G16" si="4">C8*C12/C10</f>
        <v>#DIV/0!</v>
      </c>
      <c r="D16" s="2" t="e">
        <f t="shared" si="4"/>
        <v>#DIV/0!</v>
      </c>
      <c r="E16" s="2" t="e">
        <f t="shared" si="4"/>
        <v>#DIV/0!</v>
      </c>
      <c r="F16" s="2" t="e">
        <f t="shared" si="4"/>
        <v>#DIV/0!</v>
      </c>
      <c r="G16" s="2" t="e">
        <f t="shared" si="4"/>
        <v>#DIV/0!</v>
      </c>
      <c r="H16" s="2" t="e">
        <f t="shared" ref="H16:I16" si="5">H8*H12/H10</f>
        <v>#DIV/0!</v>
      </c>
      <c r="I16" s="10" t="e">
        <f t="shared" si="5"/>
        <v>#DIV/0!</v>
      </c>
    </row>
    <row r="17" spans="1:9" ht="45" x14ac:dyDescent="0.25">
      <c r="A17" s="8" t="s">
        <v>16</v>
      </c>
      <c r="B17" s="2" t="e">
        <f>B9*B13/B11</f>
        <v>#DIV/0!</v>
      </c>
      <c r="C17" s="2" t="e">
        <f t="shared" ref="C17:I17" si="6">C9*C13/C11</f>
        <v>#DIV/0!</v>
      </c>
      <c r="D17" s="2" t="e">
        <f t="shared" si="6"/>
        <v>#DIV/0!</v>
      </c>
      <c r="E17" s="2" t="e">
        <f t="shared" si="6"/>
        <v>#DIV/0!</v>
      </c>
      <c r="F17" s="2" t="e">
        <f t="shared" si="6"/>
        <v>#DIV/0!</v>
      </c>
      <c r="G17" s="2" t="e">
        <f t="shared" si="6"/>
        <v>#DIV/0!</v>
      </c>
      <c r="H17" s="2" t="e">
        <f t="shared" si="6"/>
        <v>#DIV/0!</v>
      </c>
      <c r="I17" s="2" t="e">
        <f t="shared" si="6"/>
        <v>#DIV/0!</v>
      </c>
    </row>
    <row r="18" spans="1:9" ht="30" x14ac:dyDescent="0.25">
      <c r="A18" s="8" t="s">
        <v>2</v>
      </c>
      <c r="B18" s="3" t="e">
        <f>B12/B16</f>
        <v>#DIV/0!</v>
      </c>
      <c r="C18" s="3" t="e">
        <f t="shared" ref="C18:G18" si="7">C12/C16</f>
        <v>#DIV/0!</v>
      </c>
      <c r="D18" s="3" t="e">
        <f t="shared" si="7"/>
        <v>#DIV/0!</v>
      </c>
      <c r="E18" s="3" t="e">
        <f t="shared" si="7"/>
        <v>#DIV/0!</v>
      </c>
      <c r="F18" s="3" t="e">
        <f t="shared" si="7"/>
        <v>#DIV/0!</v>
      </c>
      <c r="G18" s="3" t="e">
        <f t="shared" si="7"/>
        <v>#DIV/0!</v>
      </c>
      <c r="H18" s="3" t="e">
        <f t="shared" ref="H18:H19" si="8">H12/H16</f>
        <v>#DIV/0!</v>
      </c>
      <c r="I18" s="11" t="e">
        <f t="shared" ref="I18:I19" si="9">I12/I16</f>
        <v>#DIV/0!</v>
      </c>
    </row>
    <row r="19" spans="1:9" ht="45" x14ac:dyDescent="0.25">
      <c r="A19" s="15" t="s">
        <v>17</v>
      </c>
      <c r="B19" s="3" t="e">
        <f t="shared" ref="B19:G19" si="10">B13/B17</f>
        <v>#DIV/0!</v>
      </c>
      <c r="C19" s="3" t="e">
        <f t="shared" si="10"/>
        <v>#DIV/0!</v>
      </c>
      <c r="D19" s="3" t="e">
        <f t="shared" si="10"/>
        <v>#DIV/0!</v>
      </c>
      <c r="E19" s="3" t="e">
        <f t="shared" si="10"/>
        <v>#DIV/0!</v>
      </c>
      <c r="F19" s="3" t="e">
        <f t="shared" si="10"/>
        <v>#DIV/0!</v>
      </c>
      <c r="G19" s="3" t="e">
        <f t="shared" si="10"/>
        <v>#DIV/0!</v>
      </c>
      <c r="H19" s="3" t="e">
        <f t="shared" si="8"/>
        <v>#DIV/0!</v>
      </c>
      <c r="I19" s="3" t="e">
        <f t="shared" si="9"/>
        <v>#DIV/0!</v>
      </c>
    </row>
    <row r="20" spans="1:9" ht="60.75" thickBot="1" x14ac:dyDescent="0.3">
      <c r="A20" s="12" t="s">
        <v>11</v>
      </c>
      <c r="B20" s="13"/>
      <c r="C20" s="13"/>
      <c r="D20" s="13"/>
      <c r="E20" s="13"/>
      <c r="F20" s="13"/>
      <c r="G20" s="13"/>
      <c r="H20" s="13"/>
      <c r="I20" s="14"/>
    </row>
    <row r="21" spans="1:9" ht="15.75" thickTop="1" x14ac:dyDescent="0.25"/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Defect Data</vt:lpstr>
    </vt:vector>
  </TitlesOfParts>
  <Company>Milwaukee School of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nw8440</dc:creator>
  <cp:lastModifiedBy>Administrator</cp:lastModifiedBy>
  <cp:lastPrinted>2009-01-06T18:27:18Z</cp:lastPrinted>
  <dcterms:created xsi:type="dcterms:W3CDTF">2009-01-06T18:11:56Z</dcterms:created>
  <dcterms:modified xsi:type="dcterms:W3CDTF">2012-12-18T15:25:03Z</dcterms:modified>
</cp:coreProperties>
</file>